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Water_Resources\!Projects\!Field_Activities\!Field_Activities\SJR Diversions\"/>
    </mc:Choice>
  </mc:AlternateContent>
  <bookViews>
    <workbookView xWindow="0" yWindow="0" windowWidth="28800" windowHeight="14235"/>
  </bookViews>
  <sheets>
    <sheet name="Parshall Flu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s="1"/>
  <c r="F8" i="1" s="1"/>
  <c r="D9" i="1"/>
  <c r="E9" i="1"/>
  <c r="F9" i="1"/>
  <c r="D10" i="1"/>
  <c r="E10" i="1"/>
  <c r="F10" i="1"/>
  <c r="D11" i="1"/>
  <c r="E11" i="1" s="1"/>
  <c r="F11" i="1" s="1"/>
  <c r="D12" i="1"/>
  <c r="E12" i="1" s="1"/>
  <c r="F12" i="1" s="1"/>
  <c r="D13" i="1"/>
  <c r="E13" i="1" s="1"/>
  <c r="F13" i="1" s="1"/>
  <c r="D14" i="1"/>
  <c r="E14" i="1"/>
  <c r="F14" i="1"/>
  <c r="D15" i="1"/>
  <c r="E15" i="1" s="1"/>
  <c r="F15" i="1" s="1"/>
  <c r="D16" i="1"/>
  <c r="E16" i="1" s="1"/>
  <c r="F16" i="1" s="1"/>
  <c r="D17" i="1"/>
  <c r="E17" i="1"/>
  <c r="F17" i="1"/>
  <c r="D18" i="1"/>
  <c r="E18" i="1" s="1"/>
  <c r="F18" i="1" s="1"/>
  <c r="D19" i="1"/>
  <c r="E19" i="1" s="1"/>
  <c r="F19" i="1" s="1"/>
  <c r="D20" i="1"/>
  <c r="E20" i="1" s="1"/>
  <c r="F20" i="1" s="1"/>
  <c r="D21" i="1"/>
  <c r="E21" i="1"/>
  <c r="F21" i="1" s="1"/>
  <c r="D22" i="1"/>
  <c r="E22" i="1"/>
  <c r="F22" i="1"/>
  <c r="D23" i="1"/>
  <c r="E23" i="1" s="1"/>
  <c r="F23" i="1" s="1"/>
  <c r="D24" i="1"/>
  <c r="E24" i="1" s="1"/>
  <c r="F24" i="1" s="1"/>
  <c r="D25" i="1"/>
  <c r="E25" i="1"/>
  <c r="F25" i="1" s="1"/>
  <c r="D26" i="1"/>
  <c r="E26" i="1"/>
  <c r="F26" i="1" s="1"/>
  <c r="D27" i="1"/>
  <c r="E27" i="1" s="1"/>
  <c r="F27" i="1" s="1"/>
  <c r="D28" i="1"/>
  <c r="E28" i="1"/>
  <c r="F28" i="1" s="1"/>
  <c r="D29" i="1"/>
  <c r="E29" i="1"/>
  <c r="F29" i="1" s="1"/>
  <c r="D30" i="1"/>
  <c r="E30" i="1"/>
  <c r="F30" i="1"/>
  <c r="D31" i="1"/>
  <c r="E31" i="1"/>
  <c r="F31" i="1" s="1"/>
  <c r="D32" i="1"/>
  <c r="E32" i="1" s="1"/>
  <c r="F32" i="1" s="1"/>
  <c r="D33" i="1"/>
  <c r="E33" i="1"/>
  <c r="F33" i="1" s="1"/>
  <c r="D34" i="1"/>
  <c r="E34" i="1"/>
  <c r="F34" i="1"/>
  <c r="D35" i="1"/>
  <c r="E35" i="1" s="1"/>
  <c r="F35" i="1" s="1"/>
  <c r="D36" i="1"/>
  <c r="E36" i="1"/>
  <c r="F36" i="1"/>
  <c r="D37" i="1"/>
  <c r="E37" i="1"/>
  <c r="F37" i="1" s="1"/>
  <c r="D38" i="1"/>
  <c r="E38" i="1"/>
  <c r="F38" i="1"/>
  <c r="D39" i="1"/>
  <c r="E39" i="1"/>
  <c r="F39" i="1"/>
  <c r="D40" i="1"/>
  <c r="E40" i="1" s="1"/>
  <c r="F40" i="1" s="1"/>
  <c r="D41" i="1"/>
  <c r="E41" i="1"/>
  <c r="F41" i="1"/>
  <c r="D42" i="1"/>
  <c r="E42" i="1" s="1"/>
  <c r="F42" i="1" s="1"/>
  <c r="D43" i="1"/>
  <c r="E43" i="1" s="1"/>
  <c r="F43" i="1" s="1"/>
  <c r="D44" i="1"/>
  <c r="E44" i="1"/>
  <c r="F44" i="1"/>
  <c r="D45" i="1"/>
  <c r="E45" i="1" s="1"/>
  <c r="F45" i="1" s="1"/>
  <c r="D46" i="1"/>
  <c r="E46" i="1"/>
  <c r="F46" i="1"/>
  <c r="D47" i="1"/>
  <c r="E47" i="1"/>
  <c r="F47" i="1"/>
  <c r="D48" i="1"/>
  <c r="E48" i="1" s="1"/>
  <c r="F48" i="1" s="1"/>
  <c r="D49" i="1"/>
  <c r="E49" i="1"/>
  <c r="F49" i="1"/>
  <c r="D50" i="1"/>
  <c r="E50" i="1" s="1"/>
  <c r="F50" i="1" s="1"/>
  <c r="D51" i="1"/>
  <c r="E51" i="1" s="1"/>
  <c r="F51" i="1" s="1"/>
  <c r="D52" i="1"/>
  <c r="E52" i="1" s="1"/>
  <c r="F52" i="1" s="1"/>
  <c r="D53" i="1"/>
  <c r="E53" i="1"/>
  <c r="F53" i="1" s="1"/>
  <c r="D54" i="1"/>
  <c r="E54" i="1"/>
  <c r="F54" i="1"/>
  <c r="D55" i="1"/>
  <c r="E55" i="1" s="1"/>
  <c r="F55" i="1" s="1"/>
  <c r="D56" i="1"/>
  <c r="E56" i="1" s="1"/>
  <c r="F56" i="1" s="1"/>
  <c r="D57" i="1"/>
  <c r="E57" i="1"/>
  <c r="F57" i="1"/>
  <c r="D58" i="1"/>
  <c r="E58" i="1"/>
  <c r="F58" i="1" s="1"/>
  <c r="D59" i="1"/>
  <c r="E59" i="1" s="1"/>
  <c r="F59" i="1" s="1"/>
  <c r="D60" i="1"/>
  <c r="E60" i="1"/>
  <c r="F60" i="1" s="1"/>
  <c r="D61" i="1"/>
  <c r="E61" i="1"/>
  <c r="F61" i="1" s="1"/>
  <c r="D62" i="1"/>
  <c r="E62" i="1"/>
  <c r="F62" i="1"/>
  <c r="D63" i="1"/>
  <c r="E63" i="1"/>
  <c r="F63" i="1" s="1"/>
  <c r="D64" i="1"/>
  <c r="E64" i="1" s="1"/>
  <c r="F64" i="1" s="1"/>
  <c r="D65" i="1"/>
  <c r="E65" i="1"/>
  <c r="F65" i="1" s="1"/>
  <c r="D66" i="1"/>
  <c r="E66" i="1"/>
  <c r="F66" i="1"/>
  <c r="D67" i="1"/>
  <c r="E67" i="1" s="1"/>
  <c r="F67" i="1" s="1"/>
  <c r="D68" i="1"/>
  <c r="E68" i="1"/>
  <c r="F68" i="1"/>
  <c r="D69" i="1"/>
  <c r="E69" i="1" s="1"/>
  <c r="F69" i="1" s="1"/>
  <c r="D70" i="1"/>
  <c r="E70" i="1"/>
  <c r="F70" i="1"/>
  <c r="D71" i="1"/>
  <c r="E71" i="1"/>
  <c r="F71" i="1"/>
  <c r="D72" i="1"/>
  <c r="E72" i="1" s="1"/>
  <c r="F72" i="1" s="1"/>
  <c r="D73" i="1"/>
  <c r="E73" i="1"/>
  <c r="F73" i="1"/>
  <c r="D74" i="1"/>
  <c r="E74" i="1"/>
  <c r="F74" i="1"/>
  <c r="D75" i="1"/>
  <c r="E75" i="1" s="1"/>
  <c r="F75" i="1" s="1"/>
  <c r="D76" i="1"/>
  <c r="E76" i="1" s="1"/>
  <c r="F76" i="1" s="1"/>
  <c r="D77" i="1"/>
  <c r="E77" i="1" s="1"/>
  <c r="F77" i="1" s="1"/>
  <c r="D78" i="1"/>
  <c r="E78" i="1"/>
  <c r="F78" i="1"/>
  <c r="D79" i="1"/>
  <c r="E79" i="1" s="1"/>
  <c r="F79" i="1" s="1"/>
  <c r="D80" i="1"/>
  <c r="E80" i="1" s="1"/>
  <c r="F80" i="1" s="1"/>
  <c r="D81" i="1"/>
  <c r="E81" i="1"/>
  <c r="F81" i="1"/>
  <c r="D82" i="1"/>
  <c r="E82" i="1" s="1"/>
  <c r="F82" i="1" s="1"/>
  <c r="D83" i="1"/>
  <c r="E83" i="1" s="1"/>
  <c r="F83" i="1" s="1"/>
  <c r="D84" i="1"/>
  <c r="E84" i="1" s="1"/>
  <c r="F84" i="1" s="1"/>
  <c r="D85" i="1"/>
  <c r="E85" i="1"/>
  <c r="F85" i="1" s="1"/>
  <c r="D86" i="1"/>
  <c r="E86" i="1"/>
  <c r="F86" i="1"/>
  <c r="D87" i="1"/>
  <c r="E87" i="1" s="1"/>
  <c r="F87" i="1" s="1"/>
  <c r="D88" i="1"/>
  <c r="E88" i="1" s="1"/>
  <c r="F88" i="1" s="1"/>
  <c r="D89" i="1"/>
  <c r="E89" i="1"/>
  <c r="F89" i="1" s="1"/>
  <c r="D90" i="1"/>
  <c r="E90" i="1"/>
  <c r="F90" i="1" s="1"/>
  <c r="D91" i="1"/>
  <c r="E91" i="1" s="1"/>
  <c r="F91" i="1" s="1"/>
  <c r="D92" i="1"/>
  <c r="E92" i="1"/>
  <c r="F92" i="1" s="1"/>
  <c r="D93" i="1"/>
  <c r="E93" i="1"/>
  <c r="F93" i="1" s="1"/>
  <c r="D94" i="1"/>
  <c r="E94" i="1"/>
  <c r="F94" i="1"/>
  <c r="D95" i="1"/>
  <c r="E95" i="1"/>
  <c r="F95" i="1" s="1"/>
  <c r="D96" i="1"/>
  <c r="E96" i="1" s="1"/>
  <c r="F96" i="1" s="1"/>
  <c r="D97" i="1"/>
  <c r="E97" i="1"/>
  <c r="F97" i="1" s="1"/>
  <c r="D98" i="1"/>
  <c r="E98" i="1"/>
  <c r="F98" i="1"/>
  <c r="D99" i="1"/>
  <c r="E99" i="1" s="1"/>
  <c r="F99" i="1" s="1"/>
  <c r="D100" i="1"/>
  <c r="E100" i="1"/>
  <c r="F100" i="1"/>
  <c r="D101" i="1"/>
  <c r="E101" i="1"/>
  <c r="F101" i="1" s="1"/>
  <c r="D102" i="1"/>
  <c r="E102" i="1"/>
  <c r="F102" i="1" s="1"/>
  <c r="D103" i="1"/>
  <c r="E103" i="1"/>
  <c r="F103" i="1"/>
  <c r="D104" i="1"/>
  <c r="E104" i="1" s="1"/>
  <c r="F104" i="1" s="1"/>
  <c r="D105" i="1"/>
  <c r="E105" i="1"/>
  <c r="F105" i="1"/>
  <c r="D106" i="1"/>
  <c r="E106" i="1" s="1"/>
  <c r="F106" i="1" s="1"/>
  <c r="D107" i="1"/>
  <c r="E107" i="1" s="1"/>
  <c r="F107" i="1" s="1"/>
  <c r="D108" i="1"/>
  <c r="E108" i="1"/>
  <c r="F108" i="1"/>
  <c r="D109" i="1"/>
  <c r="E109" i="1" s="1"/>
  <c r="F109" i="1" s="1"/>
  <c r="D110" i="1"/>
  <c r="E110" i="1"/>
  <c r="F110" i="1" s="1"/>
  <c r="D111" i="1"/>
  <c r="E111" i="1"/>
  <c r="F111" i="1"/>
  <c r="D112" i="1"/>
  <c r="E112" i="1" s="1"/>
  <c r="F112" i="1" s="1"/>
  <c r="D113" i="1"/>
  <c r="E113" i="1"/>
  <c r="F113" i="1"/>
  <c r="D114" i="1"/>
  <c r="E114" i="1"/>
  <c r="F114" i="1"/>
  <c r="D115" i="1"/>
  <c r="E115" i="1" s="1"/>
  <c r="F115" i="1" s="1"/>
  <c r="D116" i="1"/>
  <c r="E116" i="1"/>
  <c r="F116" i="1"/>
  <c r="D117" i="1"/>
  <c r="E117" i="1"/>
  <c r="F117" i="1" s="1"/>
  <c r="D118" i="1"/>
  <c r="E118" i="1"/>
  <c r="F118" i="1" s="1"/>
  <c r="D119" i="1"/>
  <c r="E119" i="1"/>
  <c r="F119" i="1"/>
  <c r="D120" i="1"/>
  <c r="E120" i="1" s="1"/>
  <c r="F120" i="1" s="1"/>
  <c r="D121" i="1"/>
  <c r="E121" i="1"/>
  <c r="F121" i="1"/>
  <c r="D122" i="1"/>
  <c r="E122" i="1" s="1"/>
  <c r="F122" i="1" s="1"/>
  <c r="D123" i="1"/>
  <c r="E123" i="1"/>
  <c r="F123" i="1"/>
  <c r="D124" i="1"/>
  <c r="E124" i="1"/>
  <c r="F124" i="1" s="1"/>
  <c r="D125" i="1"/>
  <c r="E125" i="1"/>
  <c r="F125" i="1" s="1"/>
  <c r="D126" i="1"/>
  <c r="E126" i="1"/>
  <c r="F126" i="1"/>
  <c r="D127" i="1"/>
  <c r="E127" i="1"/>
  <c r="F127" i="1" s="1"/>
  <c r="D128" i="1"/>
  <c r="E128" i="1" s="1"/>
  <c r="F128" i="1" s="1"/>
  <c r="D129" i="1"/>
  <c r="E129" i="1"/>
  <c r="F129" i="1" s="1"/>
  <c r="D130" i="1"/>
  <c r="E130" i="1"/>
  <c r="F130" i="1"/>
  <c r="D131" i="1"/>
  <c r="E131" i="1" s="1"/>
  <c r="F131" i="1"/>
  <c r="D132" i="1"/>
  <c r="E132" i="1"/>
  <c r="F132" i="1" s="1"/>
  <c r="D133" i="1"/>
  <c r="E133" i="1"/>
  <c r="F133" i="1" s="1"/>
  <c r="D134" i="1"/>
  <c r="E134" i="1"/>
  <c r="F134" i="1"/>
  <c r="D135" i="1"/>
  <c r="E135" i="1"/>
  <c r="F135" i="1" s="1"/>
  <c r="D136" i="1"/>
  <c r="E136" i="1" s="1"/>
  <c r="D137" i="1"/>
  <c r="E137" i="1"/>
  <c r="F137" i="1" s="1"/>
  <c r="D138" i="1"/>
  <c r="E138" i="1"/>
  <c r="F138" i="1"/>
  <c r="D139" i="1"/>
  <c r="E139" i="1" s="1"/>
  <c r="F139" i="1" s="1"/>
  <c r="D140" i="1"/>
  <c r="E140" i="1"/>
  <c r="F140" i="1"/>
  <c r="D141" i="1"/>
  <c r="E141" i="1"/>
  <c r="F141" i="1"/>
  <c r="D142" i="1"/>
  <c r="E142" i="1"/>
  <c r="F142" i="1"/>
  <c r="D143" i="1"/>
  <c r="E143" i="1"/>
  <c r="F143" i="1" s="1"/>
  <c r="D144" i="1"/>
  <c r="E144" i="1"/>
  <c r="F144" i="1" s="1"/>
  <c r="D145" i="1"/>
  <c r="E145" i="1"/>
  <c r="F145" i="1"/>
  <c r="D146" i="1"/>
  <c r="E146" i="1"/>
  <c r="F146" i="1" s="1"/>
  <c r="D147" i="1"/>
  <c r="E147" i="1" s="1"/>
  <c r="F147" i="1" s="1"/>
  <c r="D148" i="1"/>
  <c r="E148" i="1"/>
  <c r="F148" i="1" s="1"/>
  <c r="D149" i="1"/>
  <c r="E149" i="1"/>
  <c r="F149" i="1"/>
  <c r="D150" i="1"/>
  <c r="E150" i="1" s="1"/>
  <c r="F150" i="1"/>
  <c r="D151" i="1"/>
  <c r="E151" i="1"/>
  <c r="F151" i="1" s="1"/>
  <c r="D152" i="1"/>
  <c r="E152" i="1"/>
  <c r="F152" i="1" s="1"/>
  <c r="D153" i="1"/>
  <c r="E153" i="1"/>
  <c r="F153" i="1"/>
  <c r="D154" i="1"/>
  <c r="E154" i="1"/>
  <c r="F154" i="1" s="1"/>
  <c r="D155" i="1"/>
  <c r="E155" i="1" s="1"/>
  <c r="F155" i="1" s="1"/>
  <c r="D156" i="1"/>
  <c r="E156" i="1"/>
  <c r="F156" i="1" s="1"/>
  <c r="D157" i="1"/>
  <c r="E157" i="1"/>
  <c r="F157" i="1"/>
  <c r="D158" i="1"/>
  <c r="E158" i="1" s="1"/>
  <c r="F158" i="1"/>
  <c r="D159" i="1"/>
  <c r="E159" i="1"/>
  <c r="F159" i="1" s="1"/>
  <c r="D160" i="1"/>
  <c r="E160" i="1"/>
  <c r="F160" i="1" s="1"/>
  <c r="D161" i="1"/>
  <c r="E161" i="1"/>
  <c r="F161" i="1"/>
  <c r="D162" i="1"/>
  <c r="E162" i="1"/>
  <c r="F162" i="1" s="1"/>
  <c r="D163" i="1"/>
  <c r="E163" i="1" s="1"/>
  <c r="F163" i="1" s="1"/>
  <c r="D164" i="1"/>
  <c r="E164" i="1"/>
  <c r="F164" i="1" s="1"/>
  <c r="D165" i="1"/>
  <c r="E165" i="1"/>
  <c r="F165" i="1"/>
  <c r="D166" i="1"/>
  <c r="E166" i="1" s="1"/>
  <c r="F166" i="1"/>
  <c r="D167" i="1"/>
  <c r="E167" i="1"/>
  <c r="F167" i="1" s="1"/>
  <c r="D168" i="1"/>
  <c r="E168" i="1"/>
  <c r="F168" i="1" s="1"/>
  <c r="D169" i="1"/>
  <c r="E169" i="1"/>
  <c r="F169" i="1"/>
  <c r="D170" i="1"/>
  <c r="E170" i="1"/>
  <c r="F170" i="1" s="1"/>
  <c r="D171" i="1"/>
  <c r="E171" i="1" s="1"/>
  <c r="F171" i="1" s="1"/>
  <c r="D172" i="1"/>
  <c r="E172" i="1"/>
  <c r="F172" i="1" s="1"/>
  <c r="D173" i="1"/>
  <c r="E173" i="1"/>
  <c r="F173" i="1"/>
  <c r="D174" i="1"/>
  <c r="E174" i="1" s="1"/>
  <c r="F174" i="1"/>
  <c r="D175" i="1"/>
  <c r="E175" i="1"/>
  <c r="F175" i="1" s="1"/>
  <c r="D176" i="1"/>
  <c r="E176" i="1"/>
  <c r="F176" i="1"/>
  <c r="D177" i="1"/>
  <c r="E177" i="1"/>
  <c r="F177" i="1"/>
  <c r="D178" i="1"/>
  <c r="E178" i="1" s="1"/>
  <c r="F178" i="1" s="1"/>
  <c r="D179" i="1"/>
  <c r="E179" i="1"/>
  <c r="F179" i="1" s="1"/>
  <c r="D180" i="1"/>
  <c r="E180" i="1"/>
  <c r="F180" i="1"/>
  <c r="D181" i="1"/>
  <c r="E181" i="1" s="1"/>
  <c r="F181" i="1" s="1"/>
  <c r="D182" i="1"/>
  <c r="E182" i="1" s="1"/>
  <c r="F182" i="1"/>
  <c r="D183" i="1"/>
  <c r="E183" i="1"/>
  <c r="F183" i="1"/>
  <c r="D184" i="1"/>
  <c r="E184" i="1" s="1"/>
  <c r="F184" i="1" s="1"/>
  <c r="D185" i="1"/>
  <c r="E185" i="1"/>
  <c r="F185" i="1" s="1"/>
  <c r="D186" i="1"/>
  <c r="E186" i="1"/>
  <c r="F186" i="1"/>
  <c r="D187" i="1"/>
  <c r="E187" i="1"/>
  <c r="F187" i="1" s="1"/>
  <c r="D188" i="1"/>
  <c r="E188" i="1"/>
  <c r="F188" i="1" s="1"/>
  <c r="D189" i="1"/>
  <c r="E189" i="1"/>
  <c r="F189" i="1"/>
  <c r="D190" i="1"/>
  <c r="E190" i="1" s="1"/>
  <c r="F190" i="1"/>
  <c r="D191" i="1"/>
  <c r="E191" i="1"/>
  <c r="F191" i="1" s="1"/>
  <c r="D192" i="1"/>
  <c r="E192" i="1"/>
  <c r="F192" i="1"/>
  <c r="D193" i="1"/>
  <c r="E193" i="1"/>
  <c r="F193" i="1"/>
  <c r="D194" i="1"/>
  <c r="E194" i="1" s="1"/>
  <c r="F194" i="1" s="1"/>
  <c r="D195" i="1"/>
  <c r="E195" i="1"/>
  <c r="F195" i="1" s="1"/>
  <c r="D196" i="1"/>
  <c r="E196" i="1"/>
  <c r="F196" i="1"/>
  <c r="D197" i="1"/>
  <c r="E197" i="1" s="1"/>
  <c r="F197" i="1" s="1"/>
  <c r="D198" i="1"/>
  <c r="E198" i="1" s="1"/>
  <c r="F198" i="1"/>
  <c r="D199" i="1"/>
  <c r="E199" i="1"/>
  <c r="F199" i="1"/>
  <c r="D200" i="1"/>
  <c r="E200" i="1" s="1"/>
  <c r="F200" i="1" s="1"/>
  <c r="D201" i="1"/>
  <c r="E201" i="1"/>
  <c r="F201" i="1" s="1"/>
  <c r="D202" i="1"/>
  <c r="E202" i="1"/>
  <c r="F202" i="1"/>
  <c r="D203" i="1"/>
  <c r="E203" i="1"/>
  <c r="F203" i="1" s="1"/>
  <c r="D204" i="1"/>
  <c r="E204" i="1"/>
  <c r="F204" i="1" s="1"/>
  <c r="D205" i="1"/>
  <c r="E205" i="1"/>
  <c r="F205" i="1"/>
  <c r="D206" i="1"/>
  <c r="E206" i="1" s="1"/>
  <c r="F206" i="1"/>
  <c r="D207" i="1"/>
  <c r="E207" i="1"/>
  <c r="F207" i="1" s="1"/>
  <c r="D208" i="1"/>
  <c r="E208" i="1"/>
  <c r="F208" i="1"/>
  <c r="D209" i="1"/>
  <c r="E209" i="1"/>
  <c r="F209" i="1"/>
  <c r="D210" i="1"/>
  <c r="E210" i="1" s="1"/>
  <c r="F210" i="1" s="1"/>
  <c r="D211" i="1"/>
  <c r="E211" i="1"/>
  <c r="F211" i="1" s="1"/>
  <c r="D212" i="1"/>
  <c r="E212" i="1"/>
  <c r="F212" i="1"/>
  <c r="D213" i="1"/>
  <c r="E213" i="1" s="1"/>
  <c r="F213" i="1" s="1"/>
  <c r="D214" i="1"/>
  <c r="E214" i="1" s="1"/>
  <c r="F214" i="1"/>
  <c r="D215" i="1"/>
  <c r="E215" i="1"/>
  <c r="F215" i="1"/>
  <c r="D216" i="1"/>
  <c r="E216" i="1" s="1"/>
  <c r="F216" i="1" s="1"/>
  <c r="D217" i="1"/>
  <c r="E217" i="1"/>
  <c r="F217" i="1" s="1"/>
  <c r="D218" i="1"/>
  <c r="E218" i="1"/>
  <c r="F218" i="1"/>
  <c r="D219" i="1"/>
  <c r="E219" i="1"/>
  <c r="F219" i="1" s="1"/>
  <c r="D220" i="1"/>
  <c r="E220" i="1"/>
  <c r="F220" i="1" s="1"/>
  <c r="D221" i="1"/>
  <c r="E221" i="1"/>
  <c r="F221" i="1"/>
  <c r="D222" i="1"/>
  <c r="E222" i="1" s="1"/>
  <c r="F222" i="1"/>
  <c r="D223" i="1"/>
  <c r="E223" i="1"/>
  <c r="F223" i="1" s="1"/>
  <c r="D224" i="1"/>
  <c r="E224" i="1"/>
  <c r="F224" i="1"/>
  <c r="D225" i="1"/>
  <c r="E225" i="1"/>
  <c r="F225" i="1"/>
  <c r="D226" i="1"/>
  <c r="E226" i="1" s="1"/>
  <c r="F226" i="1" s="1"/>
  <c r="D227" i="1"/>
  <c r="E227" i="1"/>
  <c r="F227" i="1" s="1"/>
  <c r="D228" i="1"/>
  <c r="E228" i="1"/>
  <c r="F228" i="1"/>
  <c r="D229" i="1"/>
  <c r="E229" i="1" s="1"/>
  <c r="F229" i="1" s="1"/>
  <c r="D230" i="1"/>
  <c r="E230" i="1" s="1"/>
  <c r="F230" i="1"/>
  <c r="D231" i="1"/>
  <c r="E231" i="1"/>
  <c r="F231" i="1"/>
  <c r="D232" i="1"/>
  <c r="E232" i="1" s="1"/>
  <c r="F232" i="1" s="1"/>
  <c r="D233" i="1"/>
  <c r="E233" i="1"/>
  <c r="F233" i="1" s="1"/>
  <c r="D234" i="1"/>
  <c r="E234" i="1"/>
  <c r="F234" i="1"/>
  <c r="D235" i="1"/>
  <c r="E235" i="1"/>
  <c r="F235" i="1" s="1"/>
  <c r="D236" i="1"/>
  <c r="E236" i="1"/>
  <c r="F236" i="1" s="1"/>
  <c r="D237" i="1"/>
  <c r="E237" i="1"/>
  <c r="F237" i="1"/>
  <c r="D238" i="1"/>
  <c r="E238" i="1" s="1"/>
  <c r="F238" i="1"/>
  <c r="D239" i="1"/>
  <c r="E239" i="1"/>
  <c r="F239" i="1" s="1"/>
  <c r="D240" i="1"/>
  <c r="E240" i="1"/>
  <c r="F240" i="1"/>
  <c r="D241" i="1"/>
  <c r="E241" i="1"/>
  <c r="F241" i="1"/>
  <c r="D242" i="1"/>
  <c r="E242" i="1" s="1"/>
  <c r="F242" i="1" s="1"/>
  <c r="D243" i="1"/>
  <c r="E243" i="1"/>
  <c r="F243" i="1" s="1"/>
  <c r="D244" i="1"/>
  <c r="E244" i="1"/>
  <c r="F244" i="1"/>
  <c r="D245" i="1"/>
  <c r="E245" i="1" s="1"/>
  <c r="F245" i="1" s="1"/>
  <c r="D246" i="1"/>
  <c r="E246" i="1" s="1"/>
  <c r="F246" i="1"/>
  <c r="D247" i="1"/>
  <c r="E247" i="1"/>
  <c r="F247" i="1"/>
  <c r="D248" i="1"/>
  <c r="E248" i="1" s="1"/>
  <c r="F248" i="1" s="1"/>
  <c r="D249" i="1"/>
  <c r="E249" i="1"/>
  <c r="F249" i="1" s="1"/>
  <c r="D250" i="1"/>
  <c r="E250" i="1"/>
  <c r="F250" i="1"/>
  <c r="D251" i="1"/>
  <c r="E251" i="1"/>
  <c r="F251" i="1" s="1"/>
  <c r="D252" i="1"/>
  <c r="E252" i="1"/>
  <c r="F252" i="1" s="1"/>
  <c r="D253" i="1"/>
  <c r="E253" i="1"/>
  <c r="F253" i="1"/>
  <c r="D254" i="1"/>
  <c r="E254" i="1" s="1"/>
  <c r="F254" i="1"/>
  <c r="D255" i="1"/>
  <c r="E255" i="1"/>
  <c r="F255" i="1" s="1"/>
  <c r="D256" i="1"/>
  <c r="E256" i="1"/>
  <c r="F256" i="1"/>
  <c r="D257" i="1"/>
  <c r="E257" i="1"/>
  <c r="F257" i="1"/>
  <c r="D258" i="1"/>
  <c r="E258" i="1" s="1"/>
  <c r="F258" i="1" s="1"/>
  <c r="D259" i="1"/>
  <c r="E259" i="1"/>
  <c r="F259" i="1" s="1"/>
  <c r="D260" i="1"/>
  <c r="E260" i="1"/>
  <c r="F260" i="1"/>
  <c r="D261" i="1"/>
  <c r="E261" i="1" s="1"/>
  <c r="F261" i="1" s="1"/>
  <c r="D262" i="1"/>
  <c r="E262" i="1" s="1"/>
  <c r="F262" i="1"/>
  <c r="D263" i="1"/>
  <c r="E263" i="1"/>
  <c r="F263" i="1"/>
  <c r="D264" i="1"/>
  <c r="E264" i="1" s="1"/>
  <c r="F264" i="1" s="1"/>
  <c r="D265" i="1"/>
  <c r="E265" i="1"/>
  <c r="F265" i="1" s="1"/>
  <c r="D266" i="1"/>
  <c r="E266" i="1"/>
  <c r="F266" i="1"/>
  <c r="D267" i="1"/>
  <c r="E267" i="1"/>
  <c r="F267" i="1" s="1"/>
  <c r="D268" i="1"/>
  <c r="E268" i="1"/>
  <c r="F268" i="1" s="1"/>
  <c r="D269" i="1"/>
  <c r="E269" i="1"/>
  <c r="F269" i="1"/>
  <c r="D270" i="1"/>
  <c r="E270" i="1" s="1"/>
  <c r="F270" i="1"/>
  <c r="D271" i="1"/>
  <c r="E271" i="1"/>
  <c r="F271" i="1" s="1"/>
  <c r="D272" i="1"/>
  <c r="E272" i="1"/>
  <c r="F272" i="1"/>
  <c r="D273" i="1"/>
  <c r="E273" i="1"/>
  <c r="F273" i="1"/>
  <c r="D274" i="1"/>
  <c r="E274" i="1" s="1"/>
  <c r="F274" i="1" s="1"/>
  <c r="D275" i="1"/>
  <c r="E275" i="1"/>
  <c r="F275" i="1" s="1"/>
  <c r="D276" i="1"/>
  <c r="E276" i="1"/>
  <c r="F276" i="1"/>
  <c r="D277" i="1"/>
  <c r="E277" i="1" s="1"/>
  <c r="F277" i="1" s="1"/>
  <c r="D278" i="1"/>
  <c r="E278" i="1" s="1"/>
  <c r="F278" i="1"/>
  <c r="D279" i="1"/>
  <c r="E279" i="1"/>
  <c r="F279" i="1"/>
  <c r="D280" i="1"/>
  <c r="E280" i="1" s="1"/>
  <c r="F280" i="1" s="1"/>
  <c r="D281" i="1"/>
  <c r="E281" i="1"/>
  <c r="F281" i="1" s="1"/>
  <c r="D282" i="1"/>
  <c r="E282" i="1"/>
  <c r="F282" i="1"/>
  <c r="D283" i="1"/>
  <c r="E283" i="1"/>
  <c r="F283" i="1" s="1"/>
  <c r="D284" i="1"/>
  <c r="E284" i="1"/>
  <c r="F284" i="1" s="1"/>
  <c r="D285" i="1"/>
  <c r="E285" i="1"/>
  <c r="F285" i="1"/>
  <c r="D286" i="1"/>
  <c r="E286" i="1" s="1"/>
  <c r="F286" i="1"/>
  <c r="D287" i="1"/>
  <c r="E287" i="1"/>
  <c r="F287" i="1" s="1"/>
  <c r="D288" i="1"/>
  <c r="E288" i="1"/>
  <c r="F288" i="1"/>
  <c r="D289" i="1"/>
  <c r="E289" i="1"/>
  <c r="F289" i="1"/>
  <c r="D290" i="1"/>
  <c r="E290" i="1" s="1"/>
  <c r="F290" i="1" s="1"/>
  <c r="D291" i="1"/>
  <c r="E291" i="1"/>
  <c r="F291" i="1" s="1"/>
  <c r="D292" i="1"/>
  <c r="E292" i="1"/>
  <c r="F292" i="1"/>
  <c r="D293" i="1"/>
  <c r="E293" i="1" s="1"/>
  <c r="F293" i="1" s="1"/>
  <c r="D294" i="1"/>
  <c r="E294" i="1" s="1"/>
  <c r="F294" i="1"/>
  <c r="D295" i="1"/>
  <c r="E295" i="1"/>
  <c r="F295" i="1"/>
  <c r="D296" i="1"/>
  <c r="E296" i="1" s="1"/>
  <c r="F296" i="1" s="1"/>
  <c r="D297" i="1"/>
  <c r="E297" i="1"/>
  <c r="F297" i="1" s="1"/>
  <c r="D298" i="1"/>
  <c r="E298" i="1"/>
  <c r="F298" i="1"/>
  <c r="D299" i="1"/>
  <c r="E299" i="1"/>
  <c r="F299" i="1" s="1"/>
  <c r="D300" i="1"/>
  <c r="E300" i="1"/>
  <c r="F300" i="1" s="1"/>
  <c r="D301" i="1"/>
  <c r="E301" i="1"/>
  <c r="F301" i="1"/>
  <c r="D302" i="1"/>
  <c r="E302" i="1" s="1"/>
  <c r="F302" i="1"/>
  <c r="D303" i="1"/>
  <c r="E303" i="1"/>
  <c r="F303" i="1" s="1"/>
  <c r="D304" i="1"/>
  <c r="E304" i="1"/>
  <c r="F304" i="1"/>
  <c r="D305" i="1"/>
  <c r="E305" i="1"/>
  <c r="F305" i="1"/>
  <c r="D306" i="1"/>
  <c r="E306" i="1" s="1"/>
  <c r="F306" i="1" s="1"/>
  <c r="D307" i="1"/>
  <c r="E307" i="1"/>
  <c r="F307" i="1" s="1"/>
</calcChain>
</file>

<file path=xl/sharedStrings.xml><?xml version="1.0" encoding="utf-8"?>
<sst xmlns="http://schemas.openxmlformats.org/spreadsheetml/2006/main" count="6" uniqueCount="6">
  <si>
    <t>AF/day</t>
  </si>
  <si>
    <t>Q, GPM</t>
  </si>
  <si>
    <t>Q, CFS</t>
  </si>
  <si>
    <t>H, feet</t>
  </si>
  <si>
    <t>PARSHALL FLUME MEASURMENTS</t>
  </si>
  <si>
    <t>GRANT STREET PONDS INLET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</si>
</sst>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3" fontId="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9"/>
  <sheetViews>
    <sheetView tabSelected="1" zoomScale="75" workbookViewId="0">
      <pane ySplit="7" topLeftCell="A8" activePane="bottomLeft" state="frozen"/>
      <selection pane="bottomLeft" activeCell="J31" sqref="J31"/>
    </sheetView>
  </sheetViews>
  <sheetFormatPr defaultRowHeight="15.75" x14ac:dyDescent="0.25"/>
  <cols>
    <col min="1" max="1" width="15.28515625" customWidth="1"/>
    <col min="3" max="3" width="11.85546875" style="4" customWidth="1"/>
    <col min="4" max="4" width="11.85546875" style="3" customWidth="1"/>
    <col min="5" max="5" width="11.85546875" style="2" customWidth="1"/>
    <col min="6" max="6" width="11.85546875" style="1" customWidth="1"/>
  </cols>
  <sheetData>
    <row r="1" spans="2:6" x14ac:dyDescent="0.25">
      <c r="B1" s="16"/>
    </row>
    <row r="4" spans="2:6" x14ac:dyDescent="0.25">
      <c r="C4" s="1" t="s">
        <v>5</v>
      </c>
      <c r="D4" s="15"/>
      <c r="E4" s="14"/>
    </row>
    <row r="5" spans="2:6" x14ac:dyDescent="0.25">
      <c r="C5" s="1" t="s">
        <v>4</v>
      </c>
      <c r="D5" s="15"/>
      <c r="E5" s="14"/>
    </row>
    <row r="6" spans="2:6" x14ac:dyDescent="0.25">
      <c r="C6" s="1"/>
      <c r="D6" s="15"/>
      <c r="E6" s="14"/>
    </row>
    <row r="7" spans="2:6" x14ac:dyDescent="0.25">
      <c r="C7" s="11" t="s">
        <v>3</v>
      </c>
      <c r="D7" s="13" t="s">
        <v>2</v>
      </c>
      <c r="E7" s="12" t="s">
        <v>1</v>
      </c>
      <c r="F7" s="11" t="s">
        <v>0</v>
      </c>
    </row>
    <row r="8" spans="2:6" x14ac:dyDescent="0.25">
      <c r="C8" s="9">
        <v>0.01</v>
      </c>
      <c r="D8" s="8">
        <f>20*(C8^1.587)</f>
        <v>1.3397692188330538E-2</v>
      </c>
      <c r="E8" s="7">
        <f>D8*448.8</f>
        <v>6.0128842541227456</v>
      </c>
      <c r="F8" s="6">
        <f>E8/226.27</f>
        <v>2.6573934919002718E-2</v>
      </c>
    </row>
    <row r="9" spans="2:6" x14ac:dyDescent="0.25">
      <c r="C9" s="9">
        <v>0.02</v>
      </c>
      <c r="D9" s="8">
        <f>20*(C9^1.587)</f>
        <v>4.0249880822224249E-2</v>
      </c>
      <c r="E9" s="7">
        <f>D9*448.8</f>
        <v>18.064146513014244</v>
      </c>
      <c r="F9" s="6">
        <f>E9/226.27</f>
        <v>7.9834474358130736E-2</v>
      </c>
    </row>
    <row r="10" spans="2:6" x14ac:dyDescent="0.25">
      <c r="C10" s="9">
        <v>0.03</v>
      </c>
      <c r="D10" s="8">
        <f>20*(C10^1.587)</f>
        <v>7.6598704915044488E-2</v>
      </c>
      <c r="E10" s="7">
        <f>D10*448.8</f>
        <v>34.37749876587197</v>
      </c>
      <c r="F10" s="6">
        <f>E10/226.27</f>
        <v>0.15193131553397254</v>
      </c>
    </row>
    <row r="11" spans="2:6" x14ac:dyDescent="0.25">
      <c r="C11" s="9">
        <v>0.04</v>
      </c>
      <c r="D11" s="8">
        <f>20*(C11^1.587)</f>
        <v>0.1209202960801212</v>
      </c>
      <c r="E11" s="7">
        <f>D11*448.8</f>
        <v>54.269028880758398</v>
      </c>
      <c r="F11" s="6">
        <f>E11/226.27</f>
        <v>0.23984190958040569</v>
      </c>
    </row>
    <row r="12" spans="2:6" x14ac:dyDescent="0.25">
      <c r="C12" s="9">
        <v>0.05</v>
      </c>
      <c r="D12" s="8">
        <f>20*(C12^1.587)</f>
        <v>0.17230401306398979</v>
      </c>
      <c r="E12" s="7">
        <f>D12*448.8</f>
        <v>77.330041063118614</v>
      </c>
      <c r="F12" s="6">
        <f>E12/226.27</f>
        <v>0.34176002591204585</v>
      </c>
    </row>
    <row r="13" spans="2:6" x14ac:dyDescent="0.25">
      <c r="C13" s="9">
        <v>0.06</v>
      </c>
      <c r="D13" s="8">
        <f>20*(C13^1.587)</f>
        <v>0.23012088206151282</v>
      </c>
      <c r="E13" s="7">
        <f>D13*448.8</f>
        <v>103.27825186920695</v>
      </c>
      <c r="F13" s="6">
        <f>E13/226.27</f>
        <v>0.45643811317986011</v>
      </c>
    </row>
    <row r="14" spans="2:6" x14ac:dyDescent="0.25">
      <c r="C14" s="9">
        <v>7.0000000000000007E-2</v>
      </c>
      <c r="D14" s="8">
        <f>20*(C14^1.587)</f>
        <v>0.29390067611741555</v>
      </c>
      <c r="E14" s="7">
        <f>D14*448.8</f>
        <v>131.9026234414961</v>
      </c>
      <c r="F14" s="6">
        <f>E14/226.27</f>
        <v>0.58294348981966715</v>
      </c>
    </row>
    <row r="15" spans="2:6" x14ac:dyDescent="0.25">
      <c r="C15" s="9">
        <v>0.08</v>
      </c>
      <c r="D15" s="8">
        <f>20*(C15^1.587)</f>
        <v>0.36327357262709409</v>
      </c>
      <c r="E15" s="7">
        <f>D15*448.8</f>
        <v>163.03717939503983</v>
      </c>
      <c r="F15" s="6">
        <f>E15/226.27</f>
        <v>0.72054262339258324</v>
      </c>
    </row>
    <row r="16" spans="2:6" x14ac:dyDescent="0.25">
      <c r="C16" s="9">
        <v>0.09</v>
      </c>
      <c r="D16" s="8">
        <f>20*(C16^1.587)</f>
        <v>0.43793822937450128</v>
      </c>
      <c r="E16" s="7">
        <f>D16*448.8</f>
        <v>196.54667734327617</v>
      </c>
      <c r="F16" s="6">
        <f>E16/226.27</f>
        <v>0.86863781032958931</v>
      </c>
    </row>
    <row r="17" spans="3:6" x14ac:dyDescent="0.25">
      <c r="C17" s="9">
        <v>0.1</v>
      </c>
      <c r="D17" s="8">
        <f>20*(C17^1.587)</f>
        <v>0.5176425830306185</v>
      </c>
      <c r="E17" s="7">
        <f>D17*448.8</f>
        <v>232.3179912641416</v>
      </c>
      <c r="F17" s="6">
        <f>E17/226.27</f>
        <v>1.0267290903086648</v>
      </c>
    </row>
    <row r="18" spans="3:6" x14ac:dyDescent="0.25">
      <c r="C18" s="9">
        <v>0.11</v>
      </c>
      <c r="D18" s="8">
        <f>20*(C18^1.587)</f>
        <v>0.60217148605729243</v>
      </c>
      <c r="E18" s="7">
        <f>D18*448.8</f>
        <v>270.25456294251285</v>
      </c>
      <c r="F18" s="6">
        <f>E18/226.27</f>
        <v>1.1943897244111585</v>
      </c>
    </row>
    <row r="19" spans="3:6" x14ac:dyDescent="0.25">
      <c r="C19" s="9">
        <v>0.12</v>
      </c>
      <c r="D19" s="8">
        <f>20*(C19^1.587)</f>
        <v>0.69133832509964399</v>
      </c>
      <c r="E19" s="7">
        <f>D19*448.8</f>
        <v>310.27264030472026</v>
      </c>
      <c r="F19" s="6">
        <f>E19/226.27</f>
        <v>1.3712495704455749</v>
      </c>
    </row>
    <row r="20" spans="3:6" x14ac:dyDescent="0.25">
      <c r="C20" s="9">
        <v>0.13</v>
      </c>
      <c r="D20" s="8">
        <f>20*(C20^1.587)</f>
        <v>0.78497910348556599</v>
      </c>
      <c r="E20" s="7">
        <f>D20*448.8</f>
        <v>352.298621644322</v>
      </c>
      <c r="F20" s="6">
        <f>E20/226.27</f>
        <v>1.5569833457564943</v>
      </c>
    </row>
    <row r="21" spans="3:6" x14ac:dyDescent="0.25">
      <c r="C21" s="9">
        <v>0.14000000000000001</v>
      </c>
      <c r="D21" s="8">
        <f>20*(C21^1.587)</f>
        <v>0.88294812427476377</v>
      </c>
      <c r="E21" s="7">
        <f>D21*448.8</f>
        <v>396.267118174514</v>
      </c>
      <c r="F21" s="6">
        <f>E21/226.27</f>
        <v>1.7513020646772175</v>
      </c>
    </row>
    <row r="22" spans="3:6" x14ac:dyDescent="0.25">
      <c r="C22" s="9">
        <v>0.15</v>
      </c>
      <c r="D22" s="8">
        <f>20*(C22^1.587)</f>
        <v>0.98511475460395248</v>
      </c>
      <c r="E22" s="7">
        <f>D22*448.8</f>
        <v>442.11950186625387</v>
      </c>
      <c r="F22" s="6">
        <f>E22/226.27</f>
        <v>1.9539466207020544</v>
      </c>
    </row>
    <row r="23" spans="3:6" x14ac:dyDescent="0.25">
      <c r="C23" s="9">
        <v>0.16</v>
      </c>
      <c r="D23" s="8">
        <f>20*(C23^1.587)</f>
        <v>1.0913609447483621</v>
      </c>
      <c r="E23" s="7">
        <f>D23*448.8</f>
        <v>489.80279200306489</v>
      </c>
      <c r="F23" s="6">
        <f>E23/226.27</f>
        <v>2.164682865616586</v>
      </c>
    </row>
    <row r="24" spans="3:6" x14ac:dyDescent="0.25">
      <c r="C24" s="9">
        <v>0.17</v>
      </c>
      <c r="D24" s="8">
        <f>20*(C24^1.587)</f>
        <v>1.2015792886563519</v>
      </c>
      <c r="E24" s="7">
        <f>D24*448.8</f>
        <v>539.26878474897069</v>
      </c>
      <c r="F24" s="6">
        <f>E24/226.27</f>
        <v>2.3832977626241689</v>
      </c>
    </row>
    <row r="25" spans="3:6" x14ac:dyDescent="0.25">
      <c r="C25" s="9">
        <v>0.18</v>
      </c>
      <c r="D25" s="8">
        <f>20*(C25^1.587)</f>
        <v>1.3156714822253326</v>
      </c>
      <c r="E25" s="7">
        <f>D25*448.8</f>
        <v>590.4733612227293</v>
      </c>
      <c r="F25" s="6">
        <f>E25/226.27</f>
        <v>2.609596328380825</v>
      </c>
    </row>
    <row r="26" spans="3:6" x14ac:dyDescent="0.25">
      <c r="C26" s="9">
        <v>0.19</v>
      </c>
      <c r="D26" s="8">
        <f>20*(C26^1.587)</f>
        <v>1.4335470797610894</v>
      </c>
      <c r="E26" s="7">
        <f>D26*448.8</f>
        <v>643.375929396777</v>
      </c>
      <c r="F26" s="6">
        <f>E26/226.27</f>
        <v>2.8433991664682767</v>
      </c>
    </row>
    <row r="27" spans="3:6" x14ac:dyDescent="0.25">
      <c r="C27" s="9">
        <v>0.2</v>
      </c>
      <c r="D27" s="8">
        <f>20*(C27^1.587)</f>
        <v>1.555122478006933</v>
      </c>
      <c r="E27" s="7">
        <f>D27*448.8</f>
        <v>697.93896812951152</v>
      </c>
      <c r="F27" s="6">
        <f>E27/226.27</f>
        <v>3.0845404522451561</v>
      </c>
    </row>
    <row r="28" spans="3:6" x14ac:dyDescent="0.25">
      <c r="C28" s="9">
        <v>0.21</v>
      </c>
      <c r="D28" s="8">
        <f>20*(C28^1.587)</f>
        <v>1.6803200766068072</v>
      </c>
      <c r="E28" s="7">
        <f>D28*448.8</f>
        <v>754.12765038113503</v>
      </c>
      <c r="F28" s="6">
        <f>E28/226.27</f>
        <v>3.332866267649865</v>
      </c>
    </row>
    <row r="29" spans="3:6" x14ac:dyDescent="0.25">
      <c r="C29" s="9">
        <v>0.22</v>
      </c>
      <c r="D29" s="8">
        <f>20*(C29^1.587)</f>
        <v>1.809067577284581</v>
      </c>
      <c r="E29" s="7">
        <f>D29*448.8</f>
        <v>811.90952868531997</v>
      </c>
      <c r="F29" s="6">
        <f>E29/226.27</f>
        <v>3.5882332111429704</v>
      </c>
    </row>
    <row r="30" spans="3:6" x14ac:dyDescent="0.25">
      <c r="C30" s="9">
        <v>0.23</v>
      </c>
      <c r="D30" s="8">
        <f>20*(C30^1.587)</f>
        <v>1.9412973934595072</v>
      </c>
      <c r="E30" s="7">
        <f>D30*448.8</f>
        <v>871.25427018462688</v>
      </c>
      <c r="F30" s="6">
        <f>E30/226.27</f>
        <v>3.8505072266965432</v>
      </c>
    </row>
    <row r="31" spans="3:6" x14ac:dyDescent="0.25">
      <c r="C31" s="9">
        <v>0.24</v>
      </c>
      <c r="D31" s="8">
        <f>20*(C31^1.587)</f>
        <v>2.0769461487802832</v>
      </c>
      <c r="E31" s="7">
        <f>D31*448.8</f>
        <v>932.13343157259112</v>
      </c>
      <c r="F31" s="6">
        <f>E31/226.27</f>
        <v>4.1195626091509752</v>
      </c>
    </row>
    <row r="32" spans="3:6" x14ac:dyDescent="0.25">
      <c r="C32" s="9">
        <v>0.25</v>
      </c>
      <c r="D32" s="8">
        <f>20*(C32^1.587)</f>
        <v>2.215954247987169</v>
      </c>
      <c r="E32" s="7">
        <f>D32*448.8</f>
        <v>994.52026649664151</v>
      </c>
      <c r="F32" s="6">
        <f>E32/226.27</f>
        <v>4.3952811530324016</v>
      </c>
    </row>
    <row r="33" spans="3:6" x14ac:dyDescent="0.25">
      <c r="C33" s="9">
        <v>0.26</v>
      </c>
      <c r="D33" s="8">
        <f>20*(C33^1.587)</f>
        <v>2.3582655071557892</v>
      </c>
      <c r="E33" s="7">
        <f>D33*448.8</f>
        <v>1058.3895596115183</v>
      </c>
      <c r="F33" s="6">
        <f>E33/226.27</f>
        <v>4.6775514191519791</v>
      </c>
    </row>
    <row r="34" spans="3:6" x14ac:dyDescent="0.25">
      <c r="C34" s="9">
        <v>0.27</v>
      </c>
      <c r="D34" s="8">
        <f>20*(C34^1.587)</f>
        <v>2.5038268331088274</v>
      </c>
      <c r="E34" s="7">
        <f>D34*448.8</f>
        <v>1123.7174826992418</v>
      </c>
      <c r="F34" s="6">
        <f>E34/226.27</f>
        <v>4.9662680987282526</v>
      </c>
    </row>
    <row r="35" spans="3:6" x14ac:dyDescent="0.25">
      <c r="C35" s="9">
        <v>0.28000000000000003</v>
      </c>
      <c r="D35" s="8">
        <f>20*(C35^1.587)</f>
        <v>2.6525879438564788</v>
      </c>
      <c r="E35" s="7">
        <f>D35*448.8</f>
        <v>1190.4814692027876</v>
      </c>
      <c r="F35" s="6">
        <f>E35/226.27</f>
        <v>5.2613314588888827</v>
      </c>
    </row>
    <row r="36" spans="3:6" x14ac:dyDescent="0.25">
      <c r="C36" s="9">
        <v>0.28999999999999998</v>
      </c>
      <c r="D36" s="8">
        <f>20*(C36^1.587)</f>
        <v>2.8045011235198594</v>
      </c>
      <c r="E36" s="7">
        <f>D36*448.8</f>
        <v>1258.6601042357129</v>
      </c>
      <c r="F36" s="6">
        <f>E36/226.27</f>
        <v>5.5626468565683158</v>
      </c>
    </row>
    <row r="37" spans="3:6" x14ac:dyDescent="0.25">
      <c r="C37" s="9">
        <v>0.3</v>
      </c>
      <c r="D37" s="8">
        <f>20*(C37^1.587)</f>
        <v>2.9595210064282407</v>
      </c>
      <c r="E37" s="7">
        <f>D37*448.8</f>
        <v>1328.2330276849943</v>
      </c>
      <c r="F37" s="6">
        <f>E37/226.27</f>
        <v>5.8701243102708904</v>
      </c>
    </row>
    <row r="38" spans="3:6" x14ac:dyDescent="0.25">
      <c r="C38" s="9">
        <v>0.31</v>
      </c>
      <c r="D38" s="8">
        <f>20*(C38^1.587)</f>
        <v>3.1176043860499441</v>
      </c>
      <c r="E38" s="7">
        <f>D38*448.8</f>
        <v>1399.180848459215</v>
      </c>
      <c r="F38" s="6">
        <f>E38/226.27</f>
        <v>6.1836781210907983</v>
      </c>
    </row>
    <row r="39" spans="3:6" x14ac:dyDescent="0.25">
      <c r="C39" s="9">
        <v>0.32</v>
      </c>
      <c r="D39" s="8">
        <f>20*(C39^1.587)</f>
        <v>3.2787100451831872</v>
      </c>
      <c r="E39" s="7">
        <f>D39*448.8</f>
        <v>1471.4850682782144</v>
      </c>
      <c r="F39" s="6">
        <f>E39/226.27</f>
        <v>6.5032265359005361</v>
      </c>
    </row>
    <row r="40" spans="3:6" x14ac:dyDescent="0.25">
      <c r="C40" s="9">
        <v>0.33</v>
      </c>
      <c r="D40" s="8">
        <f>20*(C40^1.587)</f>
        <v>3.4427986044441292</v>
      </c>
      <c r="E40" s="7">
        <f>D40*448.8</f>
        <v>1545.1280136745252</v>
      </c>
      <c r="F40" s="6">
        <f>E40/226.27</f>
        <v>6.8286914468313302</v>
      </c>
    </row>
    <row r="41" spans="3:6" x14ac:dyDescent="0.25">
      <c r="C41" s="9">
        <v>0.34</v>
      </c>
      <c r="D41" s="8">
        <f>20*(C41^1.587)</f>
        <v>3.6098323865804276</v>
      </c>
      <c r="E41" s="7">
        <f>D41*448.8</f>
        <v>1620.092775097296</v>
      </c>
      <c r="F41" s="6">
        <f>E41/226.27</f>
        <v>7.1599981221429969</v>
      </c>
    </row>
    <row r="42" spans="3:6" x14ac:dyDescent="0.25">
      <c r="C42" s="9">
        <v>0.35</v>
      </c>
      <c r="D42" s="8">
        <f>20*(C42^1.587)</f>
        <v>3.7797752945360639</v>
      </c>
      <c r="E42" s="7">
        <f>D42*448.8</f>
        <v>1696.3631521877855</v>
      </c>
      <c r="F42" s="6">
        <f>E42/226.27</f>
        <v>7.4970749643690526</v>
      </c>
    </row>
    <row r="43" spans="3:6" x14ac:dyDescent="0.25">
      <c r="C43" s="9">
        <v>0.36</v>
      </c>
      <c r="D43" s="8">
        <f>20*(C43^1.587)</f>
        <v>3.95259270151716</v>
      </c>
      <c r="E43" s="7">
        <f>D43*448.8</f>
        <v>1773.9236044409015</v>
      </c>
      <c r="F43" s="6">
        <f>E43/226.27</f>
        <v>7.8398532922654418</v>
      </c>
    </row>
    <row r="44" spans="3:6" x14ac:dyDescent="0.25">
      <c r="C44" s="9">
        <v>0.37</v>
      </c>
      <c r="D44" s="8">
        <f>20*(C44^1.587)</f>
        <v>4.1282513515740522</v>
      </c>
      <c r="E44" s="7">
        <f>D44*448.8</f>
        <v>1852.7592065864346</v>
      </c>
      <c r="F44" s="6">
        <f>E44/226.27</f>
        <v>8.1882671436179546</v>
      </c>
    </row>
    <row r="45" spans="3:6" x14ac:dyDescent="0.25">
      <c r="C45" s="9">
        <v>0.38</v>
      </c>
      <c r="D45" s="8">
        <f>20*(C45^1.587)</f>
        <v>4.30671926943422</v>
      </c>
      <c r="E45" s="7">
        <f>D45*448.8</f>
        <v>1932.8556081220779</v>
      </c>
      <c r="F45" s="6">
        <f>E45/226.27</f>
        <v>8.5422530963984524</v>
      </c>
    </row>
    <row r="46" spans="3:6" x14ac:dyDescent="0.25">
      <c r="C46" s="9">
        <v>0.39</v>
      </c>
      <c r="D46" s="8">
        <f>20*(C46^1.587)</f>
        <v>4.4879656785023938</v>
      </c>
      <c r="E46" s="7">
        <f>D46*448.8</f>
        <v>2014.1989965118744</v>
      </c>
      <c r="F46" s="6">
        <f>E46/226.27</f>
        <v>8.9017501061204509</v>
      </c>
    </row>
    <row r="47" spans="3:6" x14ac:dyDescent="0.25">
      <c r="C47" s="9">
        <v>0.4</v>
      </c>
      <c r="D47" s="8">
        <f>20*(C47^1.587)</f>
        <v>4.6719609260959425</v>
      </c>
      <c r="E47" s="7">
        <f>D47*448.8</f>
        <v>2096.776063631859</v>
      </c>
      <c r="F47" s="6">
        <f>E47/226.27</f>
        <v>9.2666993575456704</v>
      </c>
    </row>
    <row r="48" spans="3:6" x14ac:dyDescent="0.25">
      <c r="C48" s="9">
        <v>0.41</v>
      </c>
      <c r="D48" s="8">
        <f>20*(C48^1.587)</f>
        <v>4.8586764151107538</v>
      </c>
      <c r="E48" s="7">
        <f>D48*448.8</f>
        <v>2180.5739751017063</v>
      </c>
      <c r="F48" s="6">
        <f>E48/226.27</f>
        <v>9.6370441291452966</v>
      </c>
    </row>
    <row r="49" spans="3:6" x14ac:dyDescent="0.25">
      <c r="C49" s="9">
        <v>0.42</v>
      </c>
      <c r="D49" s="8">
        <f>20*(C49^1.587)</f>
        <v>5.0480845414199873</v>
      </c>
      <c r="E49" s="7">
        <f>D49*448.8</f>
        <v>2265.5803421892901</v>
      </c>
      <c r="F49" s="6">
        <f>E49/226.27</f>
        <v>10.012729668932206</v>
      </c>
    </row>
    <row r="50" spans="3:6" x14ac:dyDescent="0.25">
      <c r="C50" s="9">
        <v>0.43</v>
      </c>
      <c r="D50" s="8">
        <f>20*(C50^1.587)</f>
        <v>5.2401586363986237</v>
      </c>
      <c r="E50" s="7">
        <f>D50*448.8</f>
        <v>2351.7831960157023</v>
      </c>
      <c r="F50" s="6">
        <f>E50/226.27</f>
        <v>10.39370308046008</v>
      </c>
    </row>
    <row r="51" spans="3:6" x14ac:dyDescent="0.25">
      <c r="C51" s="9">
        <v>0.44</v>
      </c>
      <c r="D51" s="8">
        <f>20*(C51^1.587)</f>
        <v>5.4348729140438383</v>
      </c>
      <c r="E51" s="7">
        <f>D51*448.8</f>
        <v>2439.1709638228749</v>
      </c>
      <c r="F51" s="6">
        <f>E51/226.27</f>
        <v>10.779913217938192</v>
      </c>
    </row>
    <row r="52" spans="3:6" x14ac:dyDescent="0.25">
      <c r="C52" s="9">
        <v>0.45</v>
      </c>
      <c r="D52" s="8">
        <f>20*(C52^1.587)</f>
        <v>5.6322024222268263</v>
      </c>
      <c r="E52" s="7">
        <f>D52*448.8</f>
        <v>2527.7324470953995</v>
      </c>
      <c r="F52" s="6">
        <f>E52/226.27</f>
        <v>11.171310589540811</v>
      </c>
    </row>
    <row r="53" spans="3:6" x14ac:dyDescent="0.25">
      <c r="C53" s="9">
        <v>0.46</v>
      </c>
      <c r="D53" s="8">
        <f>20*(C53^1.587)</f>
        <v>5.8321229976680247</v>
      </c>
      <c r="E53" s="7">
        <f>D53*448.8</f>
        <v>2617.4568013534094</v>
      </c>
      <c r="F53" s="6">
        <f>E53/226.27</f>
        <v>11.567847268101866</v>
      </c>
    </row>
    <row r="54" spans="3:6" x14ac:dyDescent="0.25">
      <c r="C54" s="9">
        <v>0.47</v>
      </c>
      <c r="D54" s="8">
        <f>20*(C54^1.587)</f>
        <v>6.0346112242760199</v>
      </c>
      <c r="E54" s="7">
        <f>D54*448.8</f>
        <v>2708.333517455078</v>
      </c>
      <c r="F54" s="6">
        <f>E54/226.27</f>
        <v>11.969476808481362</v>
      </c>
    </row>
    <row r="55" spans="3:6" x14ac:dyDescent="0.25">
      <c r="C55" s="9">
        <v>0.48</v>
      </c>
      <c r="D55" s="8">
        <f>20*(C55^1.587)</f>
        <v>6.239644394532168</v>
      </c>
      <c r="E55" s="7">
        <f>D55*448.8</f>
        <v>2800.352404266037</v>
      </c>
      <c r="F55" s="6">
        <f>E55/226.27</f>
        <v>12.376154170972894</v>
      </c>
    </row>
    <row r="56" spans="3:6" x14ac:dyDescent="0.25">
      <c r="C56" s="9">
        <v>0.49</v>
      </c>
      <c r="D56" s="8">
        <f>20*(C56^1.587)</f>
        <v>6.4472004736389881</v>
      </c>
      <c r="E56" s="7">
        <f>D56*448.8</f>
        <v>2893.5035725691778</v>
      </c>
      <c r="F56" s="6">
        <f>E56/226.27</f>
        <v>12.787835650193033</v>
      </c>
    </row>
    <row r="57" spans="3:6" x14ac:dyDescent="0.25">
      <c r="C57" s="9">
        <v>0.5</v>
      </c>
      <c r="D57" s="8">
        <f>20*(C57^1.587)</f>
        <v>6.6572580661818561</v>
      </c>
      <c r="E57" s="7">
        <f>D57*448.8</f>
        <v>2987.7774201024172</v>
      </c>
      <c r="F57" s="6">
        <f>E57/226.27</f>
        <v>13.204478808955749</v>
      </c>
    </row>
    <row r="58" spans="3:6" x14ac:dyDescent="0.25">
      <c r="C58" s="9">
        <v>0.51</v>
      </c>
      <c r="D58" s="8">
        <f>20*(C58^1.587)</f>
        <v>6.8697963850806989</v>
      </c>
      <c r="E58" s="7">
        <f>D58*448.8</f>
        <v>3083.164617624218</v>
      </c>
      <c r="F58" s="6">
        <f>E58/226.27</f>
        <v>13.626042416688991</v>
      </c>
    </row>
    <row r="59" spans="3:6" x14ac:dyDescent="0.25">
      <c r="C59" s="9">
        <v>0.52</v>
      </c>
      <c r="D59" s="8">
        <f>20*(C59^1.587)</f>
        <v>7.0847952226323354</v>
      </c>
      <c r="E59" s="7">
        <f>D59*448.8</f>
        <v>3179.6560959173921</v>
      </c>
      <c r="F59" s="6">
        <f>E59/226.27</f>
        <v>14.05248639199802</v>
      </c>
    </row>
    <row r="60" spans="3:6" x14ac:dyDescent="0.25">
      <c r="C60" s="9">
        <v>0.53</v>
      </c>
      <c r="D60" s="8">
        <f>20*(C60^1.587)</f>
        <v>7.3022349234649191</v>
      </c>
      <c r="E60" s="7">
        <f>D60*448.8</f>
        <v>3277.2430336510556</v>
      </c>
      <c r="F60" s="6">
        <f>E60/226.27</f>
        <v>14.483771749021326</v>
      </c>
    </row>
    <row r="61" spans="3:6" x14ac:dyDescent="0.25">
      <c r="C61" s="9">
        <v>0.54</v>
      </c>
      <c r="D61" s="8">
        <f>20*(C61^1.587)</f>
        <v>7.5220963592443439</v>
      </c>
      <c r="E61" s="7">
        <f>D61*448.8</f>
        <v>3375.9168460288615</v>
      </c>
      <c r="F61" s="6">
        <f>E61/226.27</f>
        <v>14.919860547261507</v>
      </c>
    </row>
    <row r="62" spans="3:6" x14ac:dyDescent="0.25">
      <c r="C62" s="9">
        <v>0.55000000000000004</v>
      </c>
      <c r="D62" s="8">
        <f>20*(C62^1.587)</f>
        <v>7.7443609049885751</v>
      </c>
      <c r="E62" s="7">
        <f>D62*448.8</f>
        <v>3475.6691741588725</v>
      </c>
      <c r="F62" s="6">
        <f>E62/226.27</f>
        <v>15.360715844605437</v>
      </c>
    </row>
    <row r="63" spans="3:6" x14ac:dyDescent="0.25">
      <c r="C63" s="9">
        <v>0.56000000000000005</v>
      </c>
      <c r="D63" s="8">
        <f>20*(C63^1.587)</f>
        <v>7.969010416860165</v>
      </c>
      <c r="E63" s="7">
        <f>D63*448.8</f>
        <v>3576.4918750868424</v>
      </c>
      <c r="F63" s="6">
        <f>E63/226.27</f>
        <v>15.80630165327636</v>
      </c>
    </row>
    <row r="64" spans="3:6" x14ac:dyDescent="0.25">
      <c r="C64" s="9">
        <v>0.56999999999999995</v>
      </c>
      <c r="D64" s="8">
        <f>20*(C64^1.587)</f>
        <v>8.196027211319775</v>
      </c>
      <c r="E64" s="7">
        <f>D64*448.8</f>
        <v>3678.377012440315</v>
      </c>
      <c r="F64" s="6">
        <f>E64/226.27</f>
        <v>16.256582898485505</v>
      </c>
    </row>
    <row r="65" spans="3:6" x14ac:dyDescent="0.25">
      <c r="C65" s="9">
        <v>0.57999999999999996</v>
      </c>
      <c r="D65" s="8">
        <f>20*(C65^1.587)</f>
        <v>8.4253940455348104</v>
      </c>
      <c r="E65" s="7">
        <f>D65*448.8</f>
        <v>3781.3168476360229</v>
      </c>
      <c r="F65" s="6">
        <f>E65/226.27</f>
        <v>16.711525379573178</v>
      </c>
    </row>
    <row r="66" spans="3:6" x14ac:dyDescent="0.25">
      <c r="C66" s="9">
        <v>0.59</v>
      </c>
      <c r="D66" s="8">
        <f>20*(C66^1.587)</f>
        <v>8.6570940989470575</v>
      </c>
      <c r="E66" s="7">
        <f>D66*448.8</f>
        <v>3885.3038316074394</v>
      </c>
      <c r="F66" s="6">
        <f>E66/226.27</f>
        <v>17.171095733448709</v>
      </c>
    </row>
    <row r="67" spans="3:6" x14ac:dyDescent="0.25">
      <c r="C67" s="9">
        <v>0.6</v>
      </c>
      <c r="D67" s="8">
        <f>20*(C67^1.587)</f>
        <v>8.8911109559122696</v>
      </c>
      <c r="E67" s="7">
        <f>D67*448.8</f>
        <v>3990.3305970134265</v>
      </c>
      <c r="F67" s="6">
        <f>E67/226.27</f>
        <v>17.635261400156566</v>
      </c>
    </row>
    <row r="68" spans="3:6" x14ac:dyDescent="0.25">
      <c r="C68" s="9">
        <v>0.61</v>
      </c>
      <c r="D68" s="8">
        <f>20*(C68^1.587)</f>
        <v>9.1274285893323697</v>
      </c>
      <c r="E68" s="7">
        <f>D68*448.8</f>
        <v>4096.3899508923678</v>
      </c>
      <c r="F68" s="6">
        <f>E68/226.27</f>
        <v>18.103990590411311</v>
      </c>
    </row>
    <row r="69" spans="3:6" x14ac:dyDescent="0.25">
      <c r="C69" s="9">
        <v>0.62</v>
      </c>
      <c r="D69" s="8">
        <f>20*(C69^1.587)</f>
        <v>9.3660313452081265</v>
      </c>
      <c r="E69" s="7">
        <f>D69*448.8</f>
        <v>4203.4748677294074</v>
      </c>
      <c r="F69" s="6">
        <f>E69/226.27</f>
        <v>18.577252254958267</v>
      </c>
    </row>
    <row r="70" spans="3:6" x14ac:dyDescent="0.25">
      <c r="C70" s="9">
        <v>0.63</v>
      </c>
      <c r="D70" s="8">
        <f>20*(C70^1.587)</f>
        <v>9.6069039280464494</v>
      </c>
      <c r="E70" s="7">
        <f>D70*448.8</f>
        <v>4311.5784829072463</v>
      </c>
      <c r="F70" s="6">
        <f>E70/226.27</f>
        <v>19.05501605562932</v>
      </c>
    </row>
    <row r="71" spans="3:6" x14ac:dyDescent="0.25">
      <c r="C71" s="9">
        <v>0.64</v>
      </c>
      <c r="D71" s="8">
        <f>20*(C71^1.587)</f>
        <v>9.8500313870621223</v>
      </c>
      <c r="E71" s="7">
        <f>D71*448.8</f>
        <v>4420.6940865134802</v>
      </c>
      <c r="F71" s="6">
        <f>E71/226.27</f>
        <v>19.537252337974454</v>
      </c>
    </row>
    <row r="72" spans="3:6" x14ac:dyDescent="0.25">
      <c r="C72" s="9">
        <v>0.65</v>
      </c>
      <c r="D72" s="8">
        <f>20*(C72^1.587)</f>
        <v>10.095399103118956</v>
      </c>
      <c r="E72" s="7">
        <f>D72*448.8</f>
        <v>4530.8151174797877</v>
      </c>
      <c r="F72" s="6">
        <f>E72/226.27</f>
        <v>20.023932105359911</v>
      </c>
    </row>
    <row r="73" spans="3:6" x14ac:dyDescent="0.25">
      <c r="C73" s="9">
        <v>0.66</v>
      </c>
      <c r="D73" s="8">
        <f>20*(C73^1.587)</f>
        <v>10.342992776359898</v>
      </c>
      <c r="E73" s="7">
        <f>D73*448.8</f>
        <v>4641.9351580303219</v>
      </c>
      <c r="F73" s="6">
        <f>E73/226.27</f>
        <v>20.515026994432851</v>
      </c>
    </row>
    <row r="74" spans="3:6" x14ac:dyDescent="0.25">
      <c r="C74" s="9">
        <v>0.67</v>
      </c>
      <c r="D74" s="8">
        <f>20*(C74^1.587)</f>
        <v>10.592798414479807</v>
      </c>
      <c r="E74" s="7">
        <f>D74*448.8</f>
        <v>4754.0479284185376</v>
      </c>
      <c r="F74" s="6">
        <f>E74/226.27</f>
        <v>21.010509251860775</v>
      </c>
    </row>
    <row r="75" spans="3:6" x14ac:dyDescent="0.25">
      <c r="C75" s="9">
        <v>0.68</v>
      </c>
      <c r="D75" s="8">
        <f>20*(C75^1.587)</f>
        <v>10.844802321598383</v>
      </c>
      <c r="E75" s="7">
        <f>D75*448.8</f>
        <v>4867.1472819333549</v>
      </c>
      <c r="F75" s="6">
        <f>E75/226.27</f>
        <v>21.510351712261258</v>
      </c>
    </row>
    <row r="76" spans="3:6" x14ac:dyDescent="0.25">
      <c r="C76" s="9">
        <v>0.69</v>
      </c>
      <c r="D76" s="8">
        <f>20*(C76^1.587)</f>
        <v>11.098991087694131</v>
      </c>
      <c r="E76" s="7">
        <f>D76*448.8</f>
        <v>4981.2272001571264</v>
      </c>
      <c r="F76" s="6">
        <f>E76/226.27</f>
        <v>22.01452777724456</v>
      </c>
    </row>
    <row r="77" spans="3:6" x14ac:dyDescent="0.25">
      <c r="C77" s="9">
        <v>0.7</v>
      </c>
      <c r="D77" s="8">
        <f>20*(C77^1.587)</f>
        <v>11.355351578563287</v>
      </c>
      <c r="E77" s="7">
        <f>D77*448.8</f>
        <v>5096.2817884592032</v>
      </c>
      <c r="F77" s="6">
        <f>E77/226.27</f>
        <v>22.523011395497427</v>
      </c>
    </row>
    <row r="78" spans="3:6" x14ac:dyDescent="0.25">
      <c r="C78" s="9">
        <v>0.71</v>
      </c>
      <c r="D78" s="8">
        <f>20*(C78^1.587)</f>
        <v>11.613870926270476</v>
      </c>
      <c r="E78" s="7">
        <f>D78*448.8</f>
        <v>5212.30527171019</v>
      </c>
      <c r="F78" s="6">
        <f>E78/226.27</f>
        <v>23.035777043842266</v>
      </c>
    </row>
    <row r="79" spans="3:6" x14ac:dyDescent="0.25">
      <c r="C79" s="9">
        <v>0.72</v>
      </c>
      <c r="D79" s="8">
        <f>20*(C79^1.587)</f>
        <v>11.874536520060415</v>
      </c>
      <c r="E79" s="7">
        <f>D79*448.8</f>
        <v>5329.2919902031144</v>
      </c>
      <c r="F79" s="6">
        <f>E79/226.27</f>
        <v>23.552799709210742</v>
      </c>
    </row>
    <row r="80" spans="3:6" x14ac:dyDescent="0.25">
      <c r="C80" s="9">
        <v>0.73</v>
      </c>
      <c r="D80" s="8">
        <f>20*(C80^1.587)</f>
        <v>12.137335997702277</v>
      </c>
      <c r="E80" s="7">
        <f>D80*448.8</f>
        <v>5447.2363957687821</v>
      </c>
      <c r="F80" s="6">
        <f>E80/226.27</f>
        <v>24.074054871475589</v>
      </c>
    </row>
    <row r="81" spans="3:6" x14ac:dyDescent="0.25">
      <c r="C81" s="9">
        <v>0.74</v>
      </c>
      <c r="D81" s="8">
        <f>20*(C81^1.587)</f>
        <v>12.402257237240416</v>
      </c>
      <c r="E81" s="7">
        <f>D81*448.8</f>
        <v>5566.1330480734987</v>
      </c>
      <c r="F81" s="6">
        <f>E81/226.27</f>
        <v>24.599518487088428</v>
      </c>
    </row>
    <row r="82" spans="3:6" x14ac:dyDescent="0.25">
      <c r="C82" s="9">
        <v>0.75</v>
      </c>
      <c r="D82" s="8">
        <f>20*(C82^1.587)</f>
        <v>12.6692883491272</v>
      </c>
      <c r="E82" s="7">
        <f>D82*448.8</f>
        <v>5685.9766110882874</v>
      </c>
      <c r="F82" s="6">
        <f>E82/226.27</f>
        <v>25.129166973475439</v>
      </c>
    </row>
    <row r="83" spans="3:6" x14ac:dyDescent="0.25">
      <c r="C83" s="9">
        <v>0.76</v>
      </c>
      <c r="D83" s="8">
        <f>20*(C83^1.587)</f>
        <v>12.938417668715246</v>
      </c>
      <c r="E83" s="7">
        <f>D83*448.8</f>
        <v>5806.7618497194026</v>
      </c>
      <c r="F83" s="6">
        <f>E83/226.27</f>
        <v>25.662977194145942</v>
      </c>
    </row>
    <row r="84" spans="3:6" x14ac:dyDescent="0.25">
      <c r="C84" s="9">
        <v>0.77</v>
      </c>
      <c r="D84" s="8">
        <f>20*(C84^1.587)</f>
        <v>13.209633749088251</v>
      </c>
      <c r="E84" s="7">
        <f>D84*448.8</f>
        <v>5928.483626590807</v>
      </c>
      <c r="F84" s="6">
        <f>E84/226.27</f>
        <v>26.200926444472564</v>
      </c>
    </row>
    <row r="85" spans="3:6" x14ac:dyDescent="0.25">
      <c r="C85" s="9">
        <v>0.78</v>
      </c>
      <c r="D85" s="8">
        <f>20*(C85^1.587)</f>
        <v>13.482925354210828</v>
      </c>
      <c r="E85" s="7">
        <f>D85*448.8</f>
        <v>6051.1368989698194</v>
      </c>
      <c r="F85" s="6">
        <f>E85/226.27</f>
        <v>26.742992438104121</v>
      </c>
    </row>
    <row r="86" spans="3:6" x14ac:dyDescent="0.25">
      <c r="C86" s="9">
        <v>0.79</v>
      </c>
      <c r="D86" s="8">
        <f>20*(C86^1.587)</f>
        <v>13.75828145237924</v>
      </c>
      <c r="E86" s="7">
        <f>D86*448.8</f>
        <v>6174.7167158278035</v>
      </c>
      <c r="F86" s="6">
        <f>E86/226.27</f>
        <v>27.289153293975353</v>
      </c>
    </row>
    <row r="87" spans="3:6" x14ac:dyDescent="0.25">
      <c r="C87" s="9">
        <v>0.8</v>
      </c>
      <c r="D87" s="8">
        <f>20*(C87^1.587)</f>
        <v>14.035691209956225</v>
      </c>
      <c r="E87" s="7">
        <f>D87*448.8</f>
        <v>6299.2182150283543</v>
      </c>
      <c r="F87" s="6">
        <f>E87/226.27</f>
        <v>27.839387523880117</v>
      </c>
    </row>
    <row r="88" spans="3:6" x14ac:dyDescent="0.25">
      <c r="C88" s="9">
        <v>0.81</v>
      </c>
      <c r="D88" s="8">
        <f>20*(C88^1.587)</f>
        <v>14.315143985374112</v>
      </c>
      <c r="E88" s="7">
        <f>D88*448.8</f>
        <v>6424.6366206359016</v>
      </c>
      <c r="F88" s="6">
        <f>E88/226.27</f>
        <v>28.39367402057675</v>
      </c>
    </row>
    <row r="89" spans="3:6" x14ac:dyDescent="0.25">
      <c r="C89" s="9">
        <v>0.82</v>
      </c>
      <c r="D89" s="8">
        <f>20*(C89^1.587)</f>
        <v>14.596629323391566</v>
      </c>
      <c r="E89" s="7">
        <f>D89*448.8</f>
        <v>6550.9672403381346</v>
      </c>
      <c r="F89" s="6">
        <f>E89/226.27</f>
        <v>28.951992046396491</v>
      </c>
    </row>
    <row r="90" spans="3:6" x14ac:dyDescent="0.25">
      <c r="C90" s="9">
        <v>0.83</v>
      </c>
      <c r="D90" s="8">
        <f>20*(C90^1.587)</f>
        <v>14.880136949590288</v>
      </c>
      <c r="E90" s="7">
        <f>D90*448.8</f>
        <v>6678.2054629761215</v>
      </c>
      <c r="F90" s="6">
        <f>E90/226.27</f>
        <v>29.514321222327844</v>
      </c>
    </row>
    <row r="91" spans="3:6" x14ac:dyDescent="0.25">
      <c r="C91" s="9">
        <v>0.84</v>
      </c>
      <c r="D91" s="8">
        <f>20*(C91^1.587)</f>
        <v>15.165656765098852</v>
      </c>
      <c r="E91" s="7">
        <f>D91*448.8</f>
        <v>6806.3467561763646</v>
      </c>
      <c r="F91" s="6">
        <f>E91/226.27</f>
        <v>30.080641517551438</v>
      </c>
    </row>
    <row r="92" spans="3:6" x14ac:dyDescent="0.25">
      <c r="C92" s="9">
        <v>0.85</v>
      </c>
      <c r="D92" s="8">
        <f>20*(C92^1.587)</f>
        <v>15.453178841531674</v>
      </c>
      <c r="E92" s="7">
        <f>D92*448.8</f>
        <v>6935.3866640794158</v>
      </c>
      <c r="F92" s="6">
        <f>E92/226.27</f>
        <v>30.650933239401667</v>
      </c>
    </row>
    <row r="93" spans="3:6" x14ac:dyDescent="0.25">
      <c r="C93" s="9">
        <v>0.86</v>
      </c>
      <c r="D93" s="8">
        <f>20*(C93^1.587)</f>
        <v>15.74269341613196</v>
      </c>
      <c r="E93" s="7">
        <f>D93*448.8</f>
        <v>7065.3208051600241</v>
      </c>
      <c r="F93" s="6">
        <f>E93/226.27</f>
        <v>31.225177023732815</v>
      </c>
    </row>
    <row r="94" spans="3:6" x14ac:dyDescent="0.25">
      <c r="C94" s="9">
        <v>0.87</v>
      </c>
      <c r="D94" s="8">
        <f>20*(C94^1.587)</f>
        <v>16.034190887108078</v>
      </c>
      <c r="E94" s="7">
        <f>D94*448.8</f>
        <v>7196.144870134106</v>
      </c>
      <c r="F94" s="6">
        <f>E94/226.27</f>
        <v>31.803353825668918</v>
      </c>
    </row>
    <row r="95" spans="3:6" x14ac:dyDescent="0.25">
      <c r="C95" s="9">
        <v>0.88</v>
      </c>
      <c r="D95" s="8">
        <f>20*(C95^1.587)</f>
        <v>16.327661809153533</v>
      </c>
      <c r="E95" s="7">
        <f>D95*448.8</f>
        <v>7327.8546199481052</v>
      </c>
      <c r="F95" s="6">
        <f>E95/226.27</f>
        <v>32.385444910717752</v>
      </c>
    </row>
    <row r="96" spans="3:6" x14ac:dyDescent="0.25">
      <c r="C96" s="9">
        <v>0.89</v>
      </c>
      <c r="D96" s="8">
        <f>20*(C96^1.587)</f>
        <v>16.623096889141284</v>
      </c>
      <c r="E96" s="7">
        <f>D96*448.8</f>
        <v>7460.445883846608</v>
      </c>
      <c r="F96" s="6">
        <f>E96/226.27</f>
        <v>32.971431846230644</v>
      </c>
    </row>
    <row r="97" spans="2:6" x14ac:dyDescent="0.25">
      <c r="C97" s="9">
        <v>0.9</v>
      </c>
      <c r="D97" s="8">
        <f>20*(C97^1.587)</f>
        <v>16.920486981983771</v>
      </c>
      <c r="E97" s="7">
        <f>D97*448.8</f>
        <v>7593.9145575143166</v>
      </c>
      <c r="F97" s="6">
        <f>E97/226.27</f>
        <v>33.561296493190952</v>
      </c>
    </row>
    <row r="98" spans="2:6" x14ac:dyDescent="0.25">
      <c r="C98" s="9">
        <v>0.91</v>
      </c>
      <c r="D98" s="8">
        <f>20*(C98^1.587)</f>
        <v>17.21982308665045</v>
      </c>
      <c r="E98" s="7">
        <f>D98*448.8</f>
        <v>7728.2566012887219</v>
      </c>
      <c r="F98" s="6">
        <f>E98/226.27</f>
        <v>34.155020998314939</v>
      </c>
    </row>
    <row r="99" spans="2:6" x14ac:dyDescent="0.25">
      <c r="B99" s="10"/>
      <c r="C99" s="9">
        <v>0.92</v>
      </c>
      <c r="D99" s="8">
        <f>20*(C99^1.587)</f>
        <v>17.521096342335209</v>
      </c>
      <c r="E99" s="7">
        <f>D99*448.8</f>
        <v>7863.4680384400417</v>
      </c>
      <c r="F99" s="6">
        <f>E99/226.27</f>
        <v>34.75258778645</v>
      </c>
    </row>
    <row r="100" spans="2:6" x14ac:dyDescent="0.25">
      <c r="C100" s="9">
        <v>0.93</v>
      </c>
      <c r="D100" s="8">
        <f>20*(C100^1.587)</f>
        <v>17.824298024766406</v>
      </c>
      <c r="E100" s="7">
        <f>D100*448.8</f>
        <v>7999.5449535151638</v>
      </c>
      <c r="F100" s="6">
        <f>E100/226.27</f>
        <v>35.353979553255684</v>
      </c>
    </row>
    <row r="101" spans="2:6" x14ac:dyDescent="0.25">
      <c r="C101" s="9">
        <v>0.94</v>
      </c>
      <c r="D101" s="8">
        <f>20*(C101^1.587)</f>
        <v>18.129419542652812</v>
      </c>
      <c r="E101" s="7">
        <f>D101*448.8</f>
        <v>8136.483490742582</v>
      </c>
      <c r="F101" s="6">
        <f>E101/226.27</f>
        <v>35.959179258154336</v>
      </c>
    </row>
    <row r="102" spans="2:6" x14ac:dyDescent="0.25">
      <c r="C102" s="9">
        <v>0.95</v>
      </c>
      <c r="D102" s="8">
        <f>20*(C102^1.587)</f>
        <v>18.436452434258985</v>
      </c>
      <c r="E102" s="7">
        <f>D102*448.8</f>
        <v>8274.2798524954324</v>
      </c>
      <c r="F102" s="6">
        <f>E102/226.27</f>
        <v>36.568170117538479</v>
      </c>
    </row>
    <row r="103" spans="2:6" x14ac:dyDescent="0.25">
      <c r="C103" s="9">
        <v>0.96</v>
      </c>
      <c r="D103" s="8">
        <f>20*(C103^1.587)</f>
        <v>18.745388364104073</v>
      </c>
      <c r="E103" s="7">
        <f>D103*448.8</f>
        <v>8412.9302978099076</v>
      </c>
      <c r="F103" s="6">
        <f>E103/226.27</f>
        <v>37.180935598222952</v>
      </c>
    </row>
    <row r="104" spans="2:6" x14ac:dyDescent="0.25">
      <c r="C104" s="9">
        <v>0.97</v>
      </c>
      <c r="D104" s="8">
        <f>20*(C104^1.587)</f>
        <v>19.056219119778376</v>
      </c>
      <c r="E104" s="7">
        <f>D104*448.8</f>
        <v>8552.4311409565362</v>
      </c>
      <c r="F104" s="6">
        <f>E104/226.27</f>
        <v>37.797459411130667</v>
      </c>
    </row>
    <row r="105" spans="2:6" x14ac:dyDescent="0.25">
      <c r="C105" s="9">
        <v>0.98</v>
      </c>
      <c r="D105" s="8">
        <f>20*(C105^1.587)</f>
        <v>19.368936608872239</v>
      </c>
      <c r="E105" s="7">
        <f>D105*448.8</f>
        <v>8692.7787500618615</v>
      </c>
      <c r="F105" s="6">
        <f>E105/226.27</f>
        <v>38.417725505201133</v>
      </c>
    </row>
    <row r="106" spans="2:6" x14ac:dyDescent="0.25">
      <c r="C106" s="9">
        <v>0.99</v>
      </c>
      <c r="D106" s="8">
        <f>20*(C106^1.587)</f>
        <v>19.683532856012267</v>
      </c>
      <c r="E106" s="7">
        <f>D106*448.8</f>
        <v>8833.9695457783055</v>
      </c>
      <c r="F106" s="6">
        <f>E106/226.27</f>
        <v>39.041718061511936</v>
      </c>
    </row>
    <row r="107" spans="2:6" x14ac:dyDescent="0.25">
      <c r="C107" s="9">
        <v>1</v>
      </c>
      <c r="D107" s="8">
        <f>20*(C107^1.587)</f>
        <v>20</v>
      </c>
      <c r="E107" s="7">
        <f>D107*448.8</f>
        <v>8976</v>
      </c>
      <c r="F107" s="6">
        <f>E107/226.27</f>
        <v>39.669421487603302</v>
      </c>
    </row>
    <row r="108" spans="2:6" x14ac:dyDescent="0.25">
      <c r="C108" s="9">
        <v>1.01</v>
      </c>
      <c r="D108" s="8">
        <f>20*(C108^1.587)</f>
        <v>20.318330291048561</v>
      </c>
      <c r="E108" s="7">
        <f>D108*448.8</f>
        <v>9118.8666346225946</v>
      </c>
      <c r="F108" s="6">
        <f>E108/226.27</f>
        <v>40.300820411997144</v>
      </c>
    </row>
    <row r="109" spans="2:6" x14ac:dyDescent="0.25">
      <c r="C109" s="9">
        <v>1.02</v>
      </c>
      <c r="D109" s="8">
        <f>20*(C109^1.587)</f>
        <v>20.638516088112958</v>
      </c>
      <c r="E109" s="7">
        <f>D109*448.8</f>
        <v>9262.5660203450952</v>
      </c>
      <c r="F109" s="6">
        <f>E109/226.27</f>
        <v>40.935899678901734</v>
      </c>
    </row>
    <row r="110" spans="2:6" x14ac:dyDescent="0.25">
      <c r="C110" s="9">
        <v>1.03</v>
      </c>
      <c r="D110" s="8">
        <f>20*(C110^1.587)</f>
        <v>20.960549856309981</v>
      </c>
      <c r="E110" s="7">
        <f>D110*448.8</f>
        <v>9407.0947755119196</v>
      </c>
      <c r="F110" s="6">
        <f>E110/226.27</f>
        <v>41.574644343094178</v>
      </c>
    </row>
    <row r="111" spans="2:6" x14ac:dyDescent="0.25">
      <c r="C111" s="9">
        <v>1.04</v>
      </c>
      <c r="D111" s="8">
        <f>20*(C111^1.587)</f>
        <v>21.284424164423857</v>
      </c>
      <c r="E111" s="7">
        <f>D111*448.8</f>
        <v>9552.449564993427</v>
      </c>
      <c r="F111" s="6">
        <f>E111/226.27</f>
        <v>42.217039664972937</v>
      </c>
    </row>
    <row r="112" spans="2:6" x14ac:dyDescent="0.25">
      <c r="C112" s="9">
        <v>1.05</v>
      </c>
      <c r="D112" s="8">
        <f>20*(C112^1.587)</f>
        <v>21.610131682493968</v>
      </c>
      <c r="E112" s="7">
        <f>D112*448.8</f>
        <v>9698.6270991032925</v>
      </c>
      <c r="F112" s="6">
        <f>E112/226.27</f>
        <v>42.863071105773159</v>
      </c>
    </row>
    <row r="113" spans="3:6" x14ac:dyDescent="0.25">
      <c r="C113" s="9">
        <v>1.06</v>
      </c>
      <c r="D113" s="8">
        <f>20*(C113^1.587)</f>
        <v>21.937665179481254</v>
      </c>
      <c r="E113" s="7">
        <f>D113*448.8</f>
        <v>9845.6241325511874</v>
      </c>
      <c r="F113" s="6">
        <f>E113/226.27</f>
        <v>43.512724322938027</v>
      </c>
    </row>
    <row r="114" spans="3:6" x14ac:dyDescent="0.25">
      <c r="C114" s="9">
        <v>1.07</v>
      </c>
      <c r="D114" s="8">
        <f>20*(C114^1.587)</f>
        <v>22.267017521009937</v>
      </c>
      <c r="E114" s="7">
        <f>D114*448.8</f>
        <v>9993.4374634292599</v>
      </c>
      <c r="F114" s="6">
        <f>E114/226.27</f>
        <v>44.16598516563954</v>
      </c>
    </row>
    <row r="115" spans="3:6" x14ac:dyDescent="0.25">
      <c r="C115" s="9">
        <v>1.08</v>
      </c>
      <c r="D115" s="8">
        <f>20*(C115^1.587)</f>
        <v>22.598181667181485</v>
      </c>
      <c r="E115" s="7">
        <f>D115*448.8</f>
        <v>10142.063932231051</v>
      </c>
      <c r="F115" s="6">
        <f>E115/226.27</f>
        <v>44.822839670442612</v>
      </c>
    </row>
    <row r="116" spans="3:6" x14ac:dyDescent="0.25">
      <c r="C116" s="9">
        <v>1.0900000000000001</v>
      </c>
      <c r="D116" s="8">
        <f>20*(C116^1.587)</f>
        <v>22.931150670457875</v>
      </c>
      <c r="E116" s="7">
        <f>D116*448.8</f>
        <v>10291.500420901495</v>
      </c>
      <c r="F116" s="6">
        <f>E116/226.27</f>
        <v>45.483274057106527</v>
      </c>
    </row>
    <row r="117" spans="3:6" x14ac:dyDescent="0.25">
      <c r="C117" s="9">
        <v>1.1000000000000001</v>
      </c>
      <c r="D117" s="8">
        <f>20*(C117^1.587)</f>
        <v>23.265917673611259</v>
      </c>
      <c r="E117" s="7">
        <f>D117*448.8</f>
        <v>10441.743851916734</v>
      </c>
      <c r="F117" s="6">
        <f>E117/226.27</f>
        <v>46.147274724518198</v>
      </c>
    </row>
    <row r="118" spans="3:6" x14ac:dyDescent="0.25">
      <c r="C118" s="9">
        <v>1.1100000000000001</v>
      </c>
      <c r="D118" s="8">
        <f>20*(C118^1.587)</f>
        <v>23.602475907737524</v>
      </c>
      <c r="E118" s="7">
        <f>D118*448.8</f>
        <v>10592.7911873926</v>
      </c>
      <c r="F118" s="6">
        <f>E118/226.27</f>
        <v>46.814828246752107</v>
      </c>
    </row>
    <row r="119" spans="3:6" x14ac:dyDescent="0.25">
      <c r="C119" s="9">
        <v>1.1200000000000001</v>
      </c>
      <c r="D119" s="8">
        <f>20*(C119^1.587)</f>
        <v>23.940818690330993</v>
      </c>
      <c r="E119" s="7">
        <f>D119*448.8</f>
        <v>10744.639428220549</v>
      </c>
      <c r="F119" s="6">
        <f>E119/226.27</f>
        <v>47.48592136925155</v>
      </c>
    </row>
    <row r="120" spans="3:6" x14ac:dyDescent="0.25">
      <c r="C120" s="9">
        <v>1.1299999999999999</v>
      </c>
      <c r="D120" s="8">
        <f>20*(C120^1.587)</f>
        <v>24.280939423418005</v>
      </c>
      <c r="E120" s="7">
        <f>D120*448.8</f>
        <v>10897.28561323</v>
      </c>
      <c r="F120" s="6">
        <f>E120/226.27</f>
        <v>48.160541005126618</v>
      </c>
    </row>
    <row r="121" spans="3:6" x14ac:dyDescent="0.25">
      <c r="C121" s="9">
        <v>1.1399999999999999</v>
      </c>
      <c r="D121" s="8">
        <f>20*(C121^1.587)</f>
        <v>24.622831591747062</v>
      </c>
      <c r="E121" s="7">
        <f>D121*448.8</f>
        <v>11050.726818376081</v>
      </c>
      <c r="F121" s="6">
        <f>E121/226.27</f>
        <v>48.838674231564418</v>
      </c>
    </row>
    <row r="122" spans="3:6" x14ac:dyDescent="0.25">
      <c r="C122" s="9">
        <v>1.1499999999999999</v>
      </c>
      <c r="D122" s="8">
        <f>20*(C122^1.587)</f>
        <v>24.966488761033169</v>
      </c>
      <c r="E122" s="7">
        <f>D122*448.8</f>
        <v>11204.960155951687</v>
      </c>
      <c r="F122" s="6">
        <f>E122/226.27</f>
        <v>49.520308286346783</v>
      </c>
    </row>
    <row r="123" spans="3:6" x14ac:dyDescent="0.25">
      <c r="C123" s="9">
        <v>1.1599999999999999</v>
      </c>
      <c r="D123" s="8">
        <f>20*(C123^1.587)</f>
        <v>25.31190457625458</v>
      </c>
      <c r="E123" s="7">
        <f>D123*448.8</f>
        <v>11359.982773823056</v>
      </c>
      <c r="F123" s="6">
        <f>E123/226.27</f>
        <v>50.205430564471897</v>
      </c>
    </row>
    <row r="124" spans="3:6" x14ac:dyDescent="0.25">
      <c r="C124" s="9">
        <v>1.17</v>
      </c>
      <c r="D124" s="8">
        <f>20*(C124^1.587)</f>
        <v>25.65907275999967</v>
      </c>
      <c r="E124" s="7">
        <f>D124*448.8</f>
        <v>11515.791854687852</v>
      </c>
      <c r="F124" s="6">
        <f>E124/226.27</f>
        <v>50.894028614875374</v>
      </c>
    </row>
    <row r="125" spans="3:6" x14ac:dyDescent="0.25">
      <c r="C125" s="9">
        <v>1.18</v>
      </c>
      <c r="D125" s="8">
        <f>20*(C125^1.587)</f>
        <v>26.00798711086221</v>
      </c>
      <c r="E125" s="7">
        <f>D125*448.8</f>
        <v>11672.38461535496</v>
      </c>
      <c r="F125" s="6">
        <f>E125/226.27</f>
        <v>51.586090137247361</v>
      </c>
    </row>
    <row r="126" spans="3:6" x14ac:dyDescent="0.25">
      <c r="C126" s="9">
        <v>1.19</v>
      </c>
      <c r="D126" s="8">
        <f>20*(C126^1.587)</f>
        <v>26.358641501883163</v>
      </c>
      <c r="E126" s="7">
        <f>D126*448.8</f>
        <v>11829.758306045163</v>
      </c>
      <c r="F126" s="6">
        <f>E126/226.27</f>
        <v>52.281602978941805</v>
      </c>
    </row>
    <row r="127" spans="3:6" x14ac:dyDescent="0.25">
      <c r="C127" s="9">
        <v>1.2</v>
      </c>
      <c r="D127" s="8">
        <f>20*(C127^1.587)</f>
        <v>26.71102987903727</v>
      </c>
      <c r="E127" s="7">
        <f>D127*448.8</f>
        <v>11987.910209711927</v>
      </c>
      <c r="F127" s="6">
        <f>E127/226.27</f>
        <v>52.980555131974747</v>
      </c>
    </row>
    <row r="128" spans="3:6" x14ac:dyDescent="0.25">
      <c r="C128" s="9">
        <v>1.21</v>
      </c>
      <c r="D128" s="8">
        <f>20*(C128^1.587)</f>
        <v>27.065146259762827</v>
      </c>
      <c r="E128" s="7">
        <f>D128*448.8</f>
        <v>12146.837641381557</v>
      </c>
      <c r="F128" s="6">
        <f>E128/226.27</f>
        <v>53.682934730108087</v>
      </c>
    </row>
    <row r="129" spans="3:6" x14ac:dyDescent="0.25">
      <c r="C129" s="9">
        <v>1.22</v>
      </c>
      <c r="D129" s="8">
        <f>20*(C129^1.587)</f>
        <v>27.420984731532979</v>
      </c>
      <c r="E129" s="7">
        <f>D129*448.8</f>
        <v>12306.537947512001</v>
      </c>
      <c r="F129" s="6">
        <f>E129/226.27</f>
        <v>54.388730046015823</v>
      </c>
    </row>
    <row r="130" spans="3:6" x14ac:dyDescent="0.25">
      <c r="C130" s="9">
        <v>1.23</v>
      </c>
      <c r="D130" s="8">
        <f>20*(C130^1.587)</f>
        <v>27.778539450467132</v>
      </c>
      <c r="E130" s="7">
        <f>D130*448.8</f>
        <v>12467.008505369649</v>
      </c>
      <c r="F130" s="6">
        <f>E130/226.27</f>
        <v>55.09792948852985</v>
      </c>
    </row>
    <row r="131" spans="3:6" x14ac:dyDescent="0.25">
      <c r="C131" s="9">
        <v>1.24</v>
      </c>
      <c r="D131" s="8">
        <f>20*(C131^1.587)</f>
        <v>28.13780463998097</v>
      </c>
      <c r="E131" s="7">
        <f>D131*448.8</f>
        <v>12628.246722423461</v>
      </c>
      <c r="F131" s="6">
        <f>E131/226.27</f>
        <v>55.810521599962257</v>
      </c>
    </row>
    <row r="132" spans="3:6" x14ac:dyDescent="0.25">
      <c r="C132" s="9">
        <v>1.25</v>
      </c>
      <c r="D132" s="8">
        <f>20*(C132^1.587)</f>
        <v>28.498774589473715</v>
      </c>
      <c r="E132" s="7">
        <f>D132*448.8</f>
        <v>12790.250035755804</v>
      </c>
      <c r="F132" s="6">
        <f>E132/226.27</f>
        <v>56.526495053501584</v>
      </c>
    </row>
    <row r="133" spans="3:6" x14ac:dyDescent="0.25">
      <c r="C133" s="9">
        <v>1.26</v>
      </c>
      <c r="D133" s="8">
        <f>20*(C133^1.587)</f>
        <v>28.861443653051317</v>
      </c>
      <c r="E133" s="7">
        <f>D133*448.8</f>
        <v>12953.015911489432</v>
      </c>
      <c r="F133" s="6">
        <f>E133/226.27</f>
        <v>57.245838650680298</v>
      </c>
    </row>
    <row r="134" spans="3:6" x14ac:dyDescent="0.25">
      <c r="C134" s="9">
        <v>1.27</v>
      </c>
      <c r="D134" s="8">
        <f>20*(C134^1.587)</f>
        <v>29.225806248284329</v>
      </c>
      <c r="E134" s="7">
        <f>D134*448.8</f>
        <v>13116.541844230007</v>
      </c>
      <c r="F134" s="6">
        <f>E134/226.27</f>
        <v>57.968541318911065</v>
      </c>
    </row>
    <row r="135" spans="3:6" x14ac:dyDescent="0.25">
      <c r="C135" s="9">
        <v>1.28</v>
      </c>
      <c r="D135" s="8">
        <f>20*(C135^1.587)</f>
        <v>29.591856854999229</v>
      </c>
      <c r="E135" s="7">
        <f>D135*448.8</f>
        <v>13280.825356523654</v>
      </c>
      <c r="F135" s="6">
        <f>E135/226.27</f>
        <v>58.694592109089378</v>
      </c>
    </row>
    <row r="136" spans="3:6" x14ac:dyDescent="0.25">
      <c r="C136" s="9">
        <v>1.29</v>
      </c>
      <c r="D136" s="8">
        <f>20*(C136^1.587)</f>
        <v>29.95959001410203</v>
      </c>
      <c r="E136" s="7">
        <f>D136*448.8</f>
        <v>13445.863998328992</v>
      </c>
      <c r="F136" s="6">
        <v>171</v>
      </c>
    </row>
    <row r="137" spans="3:6" x14ac:dyDescent="0.25">
      <c r="C137" s="9">
        <v>1.3</v>
      </c>
      <c r="D137" s="8">
        <f>20*(C137^1.587)</f>
        <v>30.329000326433139</v>
      </c>
      <c r="E137" s="7">
        <f>D137*448.8</f>
        <v>13611.655346503194</v>
      </c>
      <c r="F137" s="6">
        <f>E137/226.27</f>
        <v>60.156694862346725</v>
      </c>
    </row>
    <row r="138" spans="3:6" x14ac:dyDescent="0.25">
      <c r="C138" s="9">
        <v>1.31</v>
      </c>
      <c r="D138" s="8">
        <f>20*(C138^1.587)</f>
        <v>30.700082451652278</v>
      </c>
      <c r="E138" s="7">
        <f>D138*448.8</f>
        <v>13778.197004301543</v>
      </c>
      <c r="F138" s="6">
        <f>E138/226.27</f>
        <v>60.892725523938402</v>
      </c>
    </row>
    <row r="139" spans="3:6" x14ac:dyDescent="0.25">
      <c r="C139" s="9">
        <v>1.32</v>
      </c>
      <c r="D139" s="8">
        <f>20*(C139^1.587)</f>
        <v>31.072831107152584</v>
      </c>
      <c r="E139" s="7">
        <f>D139*448.8</f>
        <v>13945.486600890081</v>
      </c>
      <c r="F139" s="6">
        <f>E139/226.27</f>
        <v>61.632061700137356</v>
      </c>
    </row>
    <row r="140" spans="3:6" x14ac:dyDescent="0.25">
      <c r="C140" s="9">
        <v>1.33</v>
      </c>
      <c r="D140" s="8">
        <f>20*(C140^1.587)</f>
        <v>31.447241067002814</v>
      </c>
      <c r="E140" s="7">
        <f>D140*448.8</f>
        <v>14113.521790870864</v>
      </c>
      <c r="F140" s="6">
        <f>E140/226.27</f>
        <v>62.374693025460125</v>
      </c>
    </row>
    <row r="141" spans="3:6" x14ac:dyDescent="0.25">
      <c r="C141" s="9">
        <v>1.34</v>
      </c>
      <c r="D141" s="8">
        <f>20*(C141^1.587)</f>
        <v>31.823307160916798</v>
      </c>
      <c r="E141" s="7">
        <f>D141*448.8</f>
        <v>14282.30025381946</v>
      </c>
      <c r="F141" s="6">
        <f>E141/226.27</f>
        <v>63.120609244793648</v>
      </c>
    </row>
    <row r="142" spans="3:6" x14ac:dyDescent="0.25">
      <c r="C142" s="9">
        <v>1.35</v>
      </c>
      <c r="D142" s="8">
        <f>20*(C142^1.587)</f>
        <v>32.201024273249125</v>
      </c>
      <c r="E142" s="7">
        <f>D142*448.8</f>
        <v>14451.819693834208</v>
      </c>
      <c r="F142" s="6">
        <f>E142/226.27</f>
        <v>63.869800211403223</v>
      </c>
    </row>
    <row r="143" spans="3:6" x14ac:dyDescent="0.25">
      <c r="C143" s="9">
        <v>1.36</v>
      </c>
      <c r="D143" s="8">
        <f>20*(C143^1.587)</f>
        <v>32.580387342016365</v>
      </c>
      <c r="E143" s="7">
        <f>D143*448.8</f>
        <v>14622.077839096944</v>
      </c>
      <c r="F143" s="6">
        <f>E143/226.27</f>
        <v>64.622255884991134</v>
      </c>
    </row>
    <row r="144" spans="3:6" x14ac:dyDescent="0.25">
      <c r="C144" s="9">
        <v>1.37</v>
      </c>
      <c r="D144" s="8">
        <f>20*(C144^1.587)</f>
        <v>32.961391357942844</v>
      </c>
      <c r="E144" s="7">
        <f>D144*448.8</f>
        <v>14793.072441444749</v>
      </c>
      <c r="F144" s="6">
        <f>E144/226.27</f>
        <v>65.377966329803982</v>
      </c>
    </row>
    <row r="145" spans="3:6" x14ac:dyDescent="0.25">
      <c r="C145" s="9">
        <v>1.38</v>
      </c>
      <c r="D145" s="8">
        <f>20*(C145^1.587)</f>
        <v>33.344031363530263</v>
      </c>
      <c r="E145" s="7">
        <f>D145*448.8</f>
        <v>14964.801275952383</v>
      </c>
      <c r="F145" s="6">
        <f>E145/226.27</f>
        <v>66.136921712787299</v>
      </c>
    </row>
    <row r="146" spans="3:6" x14ac:dyDescent="0.25">
      <c r="C146" s="9">
        <v>1.39</v>
      </c>
      <c r="D146" s="8">
        <f>20*(C146^1.587)</f>
        <v>33.728302452150409</v>
      </c>
      <c r="E146" s="7">
        <f>D146*448.8</f>
        <v>15137.262140525105</v>
      </c>
      <c r="F146" s="6">
        <f>E146/226.27</f>
        <v>66.899112301785934</v>
      </c>
    </row>
    <row r="147" spans="3:6" x14ac:dyDescent="0.25">
      <c r="C147" s="9">
        <v>1.4</v>
      </c>
      <c r="D147" s="8">
        <f>20*(C147^1.587)</f>
        <v>34.114199767160102</v>
      </c>
      <c r="E147" s="7">
        <f>D147*448.8</f>
        <v>15310.452855501455</v>
      </c>
      <c r="F147" s="6">
        <f>E147/226.27</f>
        <v>67.664528463788628</v>
      </c>
    </row>
    <row r="148" spans="3:6" x14ac:dyDescent="0.25">
      <c r="C148" s="9">
        <v>1.41</v>
      </c>
      <c r="D148" s="8">
        <f>20*(C148^1.587)</f>
        <v>34.501718501037885</v>
      </c>
      <c r="E148" s="7">
        <f>D148*448.8</f>
        <v>15484.371263265803</v>
      </c>
      <c r="F148" s="6">
        <f>E148/226.27</f>
        <v>68.433160663215631</v>
      </c>
    </row>
    <row r="149" spans="3:6" x14ac:dyDescent="0.25">
      <c r="C149" s="9">
        <v>1.42</v>
      </c>
      <c r="D149" s="8">
        <f>20*(C149^1.587)</f>
        <v>34.890853894541578</v>
      </c>
      <c r="E149" s="7">
        <f>D149*448.8</f>
        <v>15659.015227870261</v>
      </c>
      <c r="F149" s="6">
        <f>E149/226.27</f>
        <v>69.204999460247762</v>
      </c>
    </row>
    <row r="150" spans="3:6" x14ac:dyDescent="0.25">
      <c r="C150" s="9">
        <v>1.43</v>
      </c>
      <c r="D150" s="8">
        <f>20*(C150^1.587)</f>
        <v>35.281601235886114</v>
      </c>
      <c r="E150" s="7">
        <f>D150*448.8</f>
        <v>15834.382634665688</v>
      </c>
      <c r="F150" s="6">
        <f>E150/226.27</f>
        <v>69.980035509195588</v>
      </c>
    </row>
    <row r="151" spans="3:6" x14ac:dyDescent="0.25">
      <c r="C151" s="9">
        <v>1.44</v>
      </c>
      <c r="D151" s="8">
        <f>20*(C151^1.587)</f>
        <v>35.673955859941103</v>
      </c>
      <c r="E151" s="7">
        <f>D151*448.8</f>
        <v>16010.471389941567</v>
      </c>
      <c r="F151" s="6">
        <f>E151/226.27</f>
        <v>70.758259556907973</v>
      </c>
    </row>
    <row r="152" spans="3:6" x14ac:dyDescent="0.25">
      <c r="C152" s="9">
        <v>1.45</v>
      </c>
      <c r="D152" s="8">
        <f>20*(C152^1.587)</f>
        <v>36.067913147447378</v>
      </c>
      <c r="E152" s="7">
        <f>D152*448.8</f>
        <v>16187.279420574383</v>
      </c>
      <c r="F152" s="6">
        <f>E152/226.27</f>
        <v>71.539662441217942</v>
      </c>
    </row>
    <row r="153" spans="3:6" x14ac:dyDescent="0.25">
      <c r="C153" s="9">
        <v>1.46</v>
      </c>
      <c r="D153" s="8">
        <f>20*(C153^1.587)</f>
        <v>36.463468524252107</v>
      </c>
      <c r="E153" s="7">
        <f>D153*448.8</f>
        <v>16364.804673684346</v>
      </c>
      <c r="F153" s="6">
        <f>E153/226.27</f>
        <v>72.32423508942567</v>
      </c>
    </row>
    <row r="154" spans="3:6" x14ac:dyDescent="0.25">
      <c r="C154" s="9">
        <v>1.47</v>
      </c>
      <c r="D154" s="8">
        <f>20*(C154^1.587)</f>
        <v>36.860617460561741</v>
      </c>
      <c r="E154" s="7">
        <f>D154*448.8</f>
        <v>16543.045116300109</v>
      </c>
      <c r="F154" s="6">
        <f>E154/226.27</f>
        <v>73.111968516816674</v>
      </c>
    </row>
    <row r="155" spans="3:6" x14ac:dyDescent="0.25">
      <c r="C155" s="9">
        <v>1.48</v>
      </c>
      <c r="D155" s="8">
        <f>20*(C155^1.587)</f>
        <v>37.259355470212377</v>
      </c>
      <c r="E155" s="7">
        <f>D155*448.8</f>
        <v>16721.998735031317</v>
      </c>
      <c r="F155" s="6">
        <f>E155/226.27</f>
        <v>73.902853825214635</v>
      </c>
    </row>
    <row r="156" spans="3:6" x14ac:dyDescent="0.25">
      <c r="C156" s="9">
        <v>1.49</v>
      </c>
      <c r="D156" s="8">
        <f>20*(C156^1.587)</f>
        <v>37.659678109956992</v>
      </c>
      <c r="E156" s="7">
        <f>D156*448.8</f>
        <v>16901.663535748699</v>
      </c>
      <c r="F156" s="6">
        <f>E156/226.27</f>
        <v>74.69688220156759</v>
      </c>
    </row>
    <row r="157" spans="3:6" x14ac:dyDescent="0.25">
      <c r="C157" s="9">
        <v>1.5</v>
      </c>
      <c r="D157" s="8">
        <f>20*(C157^1.587)</f>
        <v>38.06158097876903</v>
      </c>
      <c r="E157" s="7">
        <f>D157*448.8</f>
        <v>17082.037543271541</v>
      </c>
      <c r="F157" s="6">
        <f>E157/226.27</f>
        <v>75.494044916566665</v>
      </c>
    </row>
    <row r="158" spans="3:6" x14ac:dyDescent="0.25">
      <c r="C158" s="9">
        <v>1.51</v>
      </c>
      <c r="D158" s="8">
        <f>20*(C158^1.587)</f>
        <v>38.465059717161829</v>
      </c>
      <c r="E158" s="7">
        <f>D158*448.8</f>
        <v>17263.118801062228</v>
      </c>
      <c r="F158" s="6">
        <f>E158/226.27</f>
        <v>76.294333323296186</v>
      </c>
    </row>
    <row r="159" spans="3:6" x14ac:dyDescent="0.25">
      <c r="C159" s="9">
        <v>1.52</v>
      </c>
      <c r="D159" s="8">
        <f>20*(C159^1.587)</f>
        <v>38.870110006523547</v>
      </c>
      <c r="E159" s="7">
        <f>D159*448.8</f>
        <v>17444.905370927769</v>
      </c>
      <c r="F159" s="6">
        <f>E159/226.27</f>
        <v>77.097738855914471</v>
      </c>
    </row>
    <row r="160" spans="3:6" x14ac:dyDescent="0.25">
      <c r="C160" s="9">
        <v>1.53</v>
      </c>
      <c r="D160" s="8">
        <f>20*(C160^1.587)</f>
        <v>39.276727568466939</v>
      </c>
      <c r="E160" s="7">
        <f>D160*448.8</f>
        <v>17627.395332727963</v>
      </c>
      <c r="F160" s="6">
        <f>E160/226.27</f>
        <v>77.904253028364181</v>
      </c>
    </row>
    <row r="161" spans="3:6" x14ac:dyDescent="0.25">
      <c r="C161" s="9">
        <v>1.54</v>
      </c>
      <c r="D161" s="8">
        <f>20*(C161^1.587)</f>
        <v>39.684908164193764</v>
      </c>
      <c r="E161" s="7">
        <f>D161*448.8</f>
        <v>17810.586784090163</v>
      </c>
      <c r="F161" s="6">
        <f>E161/226.27</f>
        <v>78.713867433111602</v>
      </c>
    </row>
    <row r="162" spans="3:6" x14ac:dyDescent="0.25">
      <c r="C162" s="9">
        <v>1.55</v>
      </c>
      <c r="D162" s="8">
        <f>20*(C162^1.587)</f>
        <v>40.094647593873269</v>
      </c>
      <c r="E162" s="7">
        <f>D162*448.8</f>
        <v>17994.477840130323</v>
      </c>
      <c r="F162" s="6">
        <f>E162/226.27</f>
        <v>79.526573739913914</v>
      </c>
    </row>
    <row r="163" spans="3:6" x14ac:dyDescent="0.25">
      <c r="C163" s="9">
        <v>1.56</v>
      </c>
      <c r="D163" s="8">
        <f>20*(C163^1.587)</f>
        <v>40.505941696034348</v>
      </c>
      <c r="E163" s="7">
        <f>D163*448.8</f>
        <v>18179.066633180217</v>
      </c>
      <c r="F163" s="6">
        <f>E163/226.27</f>
        <v>80.342363694613582</v>
      </c>
    </row>
    <row r="164" spans="3:6" x14ac:dyDescent="0.25">
      <c r="C164" s="9">
        <v>1.57</v>
      </c>
      <c r="D164" s="8">
        <f>20*(C164^1.587)</f>
        <v>40.918786346971103</v>
      </c>
      <c r="E164" s="7">
        <f>D164*448.8</f>
        <v>18364.35131252063</v>
      </c>
      <c r="F164" s="6">
        <f>E164/226.27</f>
        <v>81.161229117959209</v>
      </c>
    </row>
    <row r="165" spans="3:6" x14ac:dyDescent="0.25">
      <c r="C165" s="9">
        <v>1.58</v>
      </c>
      <c r="D165" s="8">
        <f>20*(C165^1.587)</f>
        <v>41.333177460161288</v>
      </c>
      <c r="E165" s="7">
        <f>D165*448.8</f>
        <v>18550.330044120386</v>
      </c>
      <c r="F165" s="6">
        <f>E165/226.27</f>
        <v>81.983161904452146</v>
      </c>
    </row>
    <row r="166" spans="3:6" x14ac:dyDescent="0.25">
      <c r="C166" s="9">
        <v>1.59</v>
      </c>
      <c r="D166" s="8">
        <f>20*(C166^1.587)</f>
        <v>41.749110985697364</v>
      </c>
      <c r="E166" s="7">
        <f>D166*448.8</f>
        <v>18737.001010380976</v>
      </c>
      <c r="F166" s="6">
        <f>E166/226.27</f>
        <v>82.808154021217902</v>
      </c>
    </row>
    <row r="167" spans="3:6" x14ac:dyDescent="0.25">
      <c r="C167" s="9">
        <v>1.6</v>
      </c>
      <c r="D167" s="8">
        <f>20*(C167^1.587)</f>
        <v>42.166582909729783</v>
      </c>
      <c r="E167" s="7">
        <f>D167*448.8</f>
        <v>18924.362409886726</v>
      </c>
      <c r="F167" s="6">
        <f>E167/226.27</f>
        <v>83.636197506902036</v>
      </c>
    </row>
    <row r="168" spans="3:6" x14ac:dyDescent="0.25">
      <c r="C168" s="9">
        <v>1.61</v>
      </c>
      <c r="D168" s="8">
        <f>20*(C168^1.587)</f>
        <v>42.585589253922166</v>
      </c>
      <c r="E168" s="7">
        <f>D168*448.8</f>
        <v>19112.41245716027</v>
      </c>
      <c r="F168" s="6">
        <f>E168/226.27</f>
        <v>84.467284470589419</v>
      </c>
    </row>
    <row r="169" spans="3:6" x14ac:dyDescent="0.25">
      <c r="C169" s="9">
        <v>1.62</v>
      </c>
      <c r="D169" s="8">
        <f>20*(C169^1.587)</f>
        <v>43.0061260749181</v>
      </c>
      <c r="E169" s="7">
        <f>D169*448.8</f>
        <v>19301.149382423246</v>
      </c>
      <c r="F169" s="6">
        <f>E169/226.27</f>
        <v>85.30140709074665</v>
      </c>
    </row>
    <row r="170" spans="3:6" x14ac:dyDescent="0.25">
      <c r="C170" s="9">
        <v>1.63</v>
      </c>
      <c r="D170" s="8">
        <f>20*(C170^1.587)</f>
        <v>43.428189463819074</v>
      </c>
      <c r="E170" s="7">
        <f>D170*448.8</f>
        <v>19490.571431362001</v>
      </c>
      <c r="F170" s="6">
        <f>E170/226.27</f>
        <v>86.138557614186595</v>
      </c>
    </row>
    <row r="171" spans="3:6" x14ac:dyDescent="0.25">
      <c r="C171" s="9">
        <v>1.64</v>
      </c>
      <c r="D171" s="8">
        <f>20*(C171^1.587)</f>
        <v>43.851775545673526</v>
      </c>
      <c r="E171" s="7">
        <f>D171*448.8</f>
        <v>19680.67686489828</v>
      </c>
      <c r="F171" s="6">
        <f>E171/226.27</f>
        <v>86.978728355054926</v>
      </c>
    </row>
    <row r="172" spans="3:6" x14ac:dyDescent="0.25">
      <c r="C172" s="9">
        <v>1.65</v>
      </c>
      <c r="D172" s="8">
        <f>20*(C172^1.587)</f>
        <v>44.276880478976409</v>
      </c>
      <c r="E172" s="7">
        <f>D172*448.8</f>
        <v>19871.463958964614</v>
      </c>
      <c r="F172" s="6">
        <f>E172/226.27</f>
        <v>87.821911693837507</v>
      </c>
    </row>
    <row r="173" spans="3:6" x14ac:dyDescent="0.25">
      <c r="C173" s="9">
        <v>1.66</v>
      </c>
      <c r="D173" s="8">
        <f>20*(C173^1.587)</f>
        <v>44.703500455179181</v>
      </c>
      <c r="E173" s="7">
        <f>D173*448.8</f>
        <v>20062.931004284415</v>
      </c>
      <c r="F173" s="6">
        <f>E173/226.27</f>
        <v>88.668100076388455</v>
      </c>
    </row>
    <row r="174" spans="3:6" x14ac:dyDescent="0.25">
      <c r="C174" s="9">
        <v>1.67</v>
      </c>
      <c r="D174" s="8">
        <f>20*(C174^1.587)</f>
        <v>45.131631698209858</v>
      </c>
      <c r="E174" s="7">
        <f>D174*448.8</f>
        <v>20255.076306156585</v>
      </c>
      <c r="F174" s="6">
        <f>E174/226.27</f>
        <v>89.517286012978232</v>
      </c>
    </row>
    <row r="175" spans="3:6" x14ac:dyDescent="0.25">
      <c r="C175" s="9">
        <v>1.68</v>
      </c>
      <c r="D175" s="8">
        <f>20*(C175^1.587)</f>
        <v>45.561270464002995</v>
      </c>
      <c r="E175" s="7">
        <f>D175*448.8</f>
        <v>20447.898184244543</v>
      </c>
      <c r="F175" s="6">
        <f>E175/226.27</f>
        <v>90.369462077361305</v>
      </c>
    </row>
    <row r="176" spans="3:6" x14ac:dyDescent="0.25">
      <c r="C176" s="9">
        <v>1.69</v>
      </c>
      <c r="D176" s="8">
        <f>20*(C176^1.587)</f>
        <v>45.992413040039075</v>
      </c>
      <c r="E176" s="7">
        <f>D176*448.8</f>
        <v>20641.394972369537</v>
      </c>
      <c r="F176" s="6">
        <f>E176/226.27</f>
        <v>91.224620905862622</v>
      </c>
    </row>
    <row r="177" spans="3:6" x14ac:dyDescent="0.25">
      <c r="C177" s="9">
        <v>1.7</v>
      </c>
      <c r="D177" s="8">
        <f>20*(C177^1.587)</f>
        <v>46.425055744893342</v>
      </c>
      <c r="E177" s="7">
        <f>D177*448.8</f>
        <v>20835.565018308131</v>
      </c>
      <c r="F177" s="6">
        <f>E177/226.27</f>
        <v>92.082755196482651</v>
      </c>
    </row>
    <row r="178" spans="3:6" x14ac:dyDescent="0.25">
      <c r="C178" s="9">
        <v>1.71</v>
      </c>
      <c r="D178" s="8">
        <f>20*(C178^1.587)</f>
        <v>46.859194927793659</v>
      </c>
      <c r="E178" s="7">
        <f>D178*448.8</f>
        <v>21030.406683593796</v>
      </c>
      <c r="F178" s="6">
        <f>E178/226.27</f>
        <v>92.943857708020488</v>
      </c>
    </row>
    <row r="179" spans="3:6" x14ac:dyDescent="0.25">
      <c r="C179" s="9">
        <v>1.72</v>
      </c>
      <c r="D179" s="8">
        <f>20*(C179^1.587)</f>
        <v>47.294826968187181</v>
      </c>
      <c r="E179" s="7">
        <f>D179*448.8</f>
        <v>21225.918343322406</v>
      </c>
      <c r="F179" s="6">
        <f>E179/226.27</f>
        <v>93.80792125921424</v>
      </c>
    </row>
    <row r="180" spans="3:6" x14ac:dyDescent="0.25">
      <c r="C180" s="9">
        <v>1.73</v>
      </c>
      <c r="D180" s="8">
        <f>20*(C180^1.587)</f>
        <v>47.731948275315723</v>
      </c>
      <c r="E180" s="7">
        <f>D180*448.8</f>
        <v>21422.098385961697</v>
      </c>
      <c r="F180" s="6">
        <f>E180/226.27</f>
        <v>94.674938727898947</v>
      </c>
    </row>
    <row r="181" spans="3:6" x14ac:dyDescent="0.25">
      <c r="C181" s="9">
        <v>1.74</v>
      </c>
      <c r="D181" s="8">
        <f>20*(C181^1.587)</f>
        <v>48.170555287799402</v>
      </c>
      <c r="E181" s="7">
        <f>D181*448.8</f>
        <v>21618.945213164374</v>
      </c>
      <c r="F181" s="6">
        <f>E181/226.27</f>
        <v>95.544903050180636</v>
      </c>
    </row>
    <row r="182" spans="3:6" x14ac:dyDescent="0.25">
      <c r="C182" s="9">
        <v>1.75</v>
      </c>
      <c r="D182" s="8">
        <f>20*(C182^1.587)</f>
        <v>48.610644473228618</v>
      </c>
      <c r="E182" s="7">
        <f>D182*448.8</f>
        <v>21816.457239585005</v>
      </c>
      <c r="F182" s="6">
        <f>E182/226.27</f>
        <v>96.417807219627008</v>
      </c>
    </row>
    <row r="183" spans="3:6" x14ac:dyDescent="0.25">
      <c r="C183" s="9">
        <v>1.76</v>
      </c>
      <c r="D183" s="8">
        <f>20*(C183^1.587)</f>
        <v>49.052212327763812</v>
      </c>
      <c r="E183" s="7">
        <f>D183*448.8</f>
        <v>22014.6328927004</v>
      </c>
      <c r="F183" s="6">
        <f>E183/226.27</f>
        <v>97.293644286473679</v>
      </c>
    </row>
    <row r="184" spans="3:6" x14ac:dyDescent="0.25">
      <c r="C184" s="9">
        <v>1.77</v>
      </c>
      <c r="D184" s="8">
        <f>20*(C184^1.587)</f>
        <v>49.49525537574317</v>
      </c>
      <c r="E184" s="7">
        <f>D184*448.8</f>
        <v>22213.470612633537</v>
      </c>
      <c r="F184" s="6">
        <f>E184/226.27</f>
        <v>98.172407356845966</v>
      </c>
    </row>
    <row r="185" spans="3:6" x14ac:dyDescent="0.25">
      <c r="C185" s="9">
        <v>1.78</v>
      </c>
      <c r="D185" s="8">
        <f>20*(C185^1.587)</f>
        <v>49.939770169297788</v>
      </c>
      <c r="E185" s="7">
        <f>D185*448.8</f>
        <v>22412.968851980848</v>
      </c>
      <c r="F185" s="6">
        <f>E185/226.27</f>
        <v>99.054089591995606</v>
      </c>
    </row>
    <row r="186" spans="3:6" x14ac:dyDescent="0.25">
      <c r="C186" s="9">
        <v>1.79</v>
      </c>
      <c r="D186" s="8">
        <f>20*(C186^1.587)</f>
        <v>50.385753287974346</v>
      </c>
      <c r="E186" s="7">
        <f>D186*448.8</f>
        <v>22613.126075642886</v>
      </c>
      <c r="F186" s="6">
        <f>E186/226.27</f>
        <v>99.938684207552413</v>
      </c>
    </row>
    <row r="187" spans="3:6" x14ac:dyDescent="0.25">
      <c r="C187" s="9">
        <v>1.8</v>
      </c>
      <c r="D187" s="8">
        <f>20*(C187^1.587)</f>
        <v>50.833201338364816</v>
      </c>
      <c r="E187" s="7">
        <f>D187*448.8</f>
        <v>22813.94076065813</v>
      </c>
      <c r="F187" s="6">
        <f>E187/226.27</f>
        <v>100.82618447278972</v>
      </c>
    </row>
    <row r="188" spans="3:6" x14ac:dyDescent="0.25">
      <c r="C188" s="9">
        <v>1.81</v>
      </c>
      <c r="D188" s="8">
        <f>20*(C188^1.587)</f>
        <v>51.282110953743405</v>
      </c>
      <c r="E188" s="7">
        <f>D188*448.8</f>
        <v>23015.411396040043</v>
      </c>
      <c r="F188" s="6">
        <f>E188/226.27</f>
        <v>101.71658370990428</v>
      </c>
    </row>
    <row r="189" spans="3:6" x14ac:dyDescent="0.25">
      <c r="C189" s="9">
        <v>1.82</v>
      </c>
      <c r="D189" s="8">
        <f>20*(C189^1.587)</f>
        <v>51.732478793710214</v>
      </c>
      <c r="E189" s="7">
        <f>D189*448.8</f>
        <v>23217.536482617146</v>
      </c>
      <c r="F189" s="6">
        <f>E189/226.27</f>
        <v>102.60987529330951</v>
      </c>
    </row>
    <row r="190" spans="3:6" x14ac:dyDescent="0.25">
      <c r="C190" s="9">
        <v>1.83</v>
      </c>
      <c r="D190" s="8">
        <f>20*(C190^1.587)</f>
        <v>52.184301543841578</v>
      </c>
      <c r="E190" s="7">
        <f>D190*448.8</f>
        <v>23420.314532876102</v>
      </c>
      <c r="F190" s="6">
        <f>E190/226.27</f>
        <v>103.50605264894197</v>
      </c>
    </row>
    <row r="191" spans="3:6" x14ac:dyDescent="0.25">
      <c r="C191" s="9">
        <v>1.84</v>
      </c>
      <c r="D191" s="8">
        <f>20*(C191^1.587)</f>
        <v>52.637575915347099</v>
      </c>
      <c r="E191" s="7">
        <f>D191*448.8</f>
        <v>23623.744070807777</v>
      </c>
      <c r="F191" s="6">
        <f>E191/226.27</f>
        <v>104.40510925358102</v>
      </c>
    </row>
    <row r="192" spans="3:6" x14ac:dyDescent="0.25">
      <c r="C192" s="9">
        <v>1.85</v>
      </c>
      <c r="D192" s="8">
        <f>20*(C192^1.587)</f>
        <v>53.092298644732843</v>
      </c>
      <c r="E192" s="7">
        <f>D192*448.8</f>
        <v>23827.823631756099</v>
      </c>
      <c r="F192" s="6">
        <f>E192/226.27</f>
        <v>105.30703863418084</v>
      </c>
    </row>
    <row r="193" spans="3:6" x14ac:dyDescent="0.25">
      <c r="C193" s="9">
        <v>1.86</v>
      </c>
      <c r="D193" s="8">
        <f>20*(C193^1.587)</f>
        <v>53.548466493470947</v>
      </c>
      <c r="E193" s="7">
        <f>D193*448.8</f>
        <v>24032.551762269763</v>
      </c>
      <c r="F193" s="6">
        <f>E193/226.27</f>
        <v>106.2118343672151</v>
      </c>
    </row>
    <row r="194" spans="3:6" x14ac:dyDescent="0.25">
      <c r="C194" s="9">
        <v>1.87</v>
      </c>
      <c r="D194" s="8">
        <f>20*(C194^1.587)</f>
        <v>54.006076247675104</v>
      </c>
      <c r="E194" s="7">
        <f>D194*448.8</f>
        <v>24237.927019956587</v>
      </c>
      <c r="F194" s="6">
        <f>E194/226.27</f>
        <v>107.11949007803327</v>
      </c>
    </row>
    <row r="195" spans="3:6" x14ac:dyDescent="0.25">
      <c r="C195" s="9">
        <v>1.88</v>
      </c>
      <c r="D195" s="8">
        <f>20*(C195^1.587)</f>
        <v>54.465124717782196</v>
      </c>
      <c r="E195" s="7">
        <f>D195*448.8</f>
        <v>24443.947973340652</v>
      </c>
      <c r="F195" s="6">
        <f>E195/226.27</f>
        <v>108.02999944022915</v>
      </c>
    </row>
    <row r="196" spans="3:6" x14ac:dyDescent="0.25">
      <c r="C196" s="9">
        <v>1.89</v>
      </c>
      <c r="D196" s="8">
        <f>20*(C196^1.587)</f>
        <v>54.925608738239603</v>
      </c>
      <c r="E196" s="7">
        <f>D196*448.8</f>
        <v>24650.613201721935</v>
      </c>
      <c r="F196" s="6">
        <f>E196/226.27</f>
        <v>108.9433561750207</v>
      </c>
    </row>
    <row r="197" spans="3:6" x14ac:dyDescent="0.25">
      <c r="C197" s="9">
        <v>1.9</v>
      </c>
      <c r="D197" s="8">
        <f>20*(C197^1.587)</f>
        <v>55.387525167198042</v>
      </c>
      <c r="E197" s="7">
        <f>D197*448.8</f>
        <v>24857.921295038483</v>
      </c>
      <c r="F197" s="6">
        <f>E197/226.27</f>
        <v>109.85955405064074</v>
      </c>
    </row>
    <row r="198" spans="3:6" x14ac:dyDescent="0.25">
      <c r="C198" s="9">
        <v>1.91</v>
      </c>
      <c r="D198" s="8">
        <f>20*(C198^1.587)</f>
        <v>55.850870886210259</v>
      </c>
      <c r="E198" s="7">
        <f>D198*448.8</f>
        <v>25065.870853731165</v>
      </c>
      <c r="F198" s="6">
        <f>E198/226.27</f>
        <v>110.77858688173936</v>
      </c>
    </row>
    <row r="199" spans="3:6" x14ac:dyDescent="0.25">
      <c r="C199" s="9">
        <v>1.92</v>
      </c>
      <c r="D199" s="8">
        <f>20*(C199^1.587)</f>
        <v>56.315642799934722</v>
      </c>
      <c r="E199" s="7">
        <f>D199*448.8</f>
        <v>25274.460488610704</v>
      </c>
      <c r="F199" s="6">
        <f>E199/226.27</f>
        <v>111.70044852879614</v>
      </c>
    </row>
    <row r="200" spans="3:6" x14ac:dyDescent="0.25">
      <c r="C200" s="9">
        <v>1.93</v>
      </c>
      <c r="D200" s="8">
        <f>20*(C200^1.587)</f>
        <v>56.781837835844932</v>
      </c>
      <c r="E200" s="7">
        <f>D200*448.8</f>
        <v>25483.688820727206</v>
      </c>
      <c r="F200" s="6">
        <f>E200/226.27</f>
        <v>112.62513289754366</v>
      </c>
    </row>
    <row r="201" spans="3:6" x14ac:dyDescent="0.25">
      <c r="C201" s="9">
        <v>1.94</v>
      </c>
      <c r="D201" s="8">
        <f>20*(C201^1.587)</f>
        <v>57.249452943943673</v>
      </c>
      <c r="E201" s="7">
        <f>D201*448.8</f>
        <v>25693.554481241921</v>
      </c>
      <c r="F201" s="6">
        <f>E201/226.27</f>
        <v>113.55263393840067</v>
      </c>
    </row>
    <row r="202" spans="3:6" x14ac:dyDescent="0.25">
      <c r="C202" s="9">
        <v>1.95</v>
      </c>
      <c r="D202" s="8">
        <f>20*(C202^1.587)</f>
        <v>57.718485096482368</v>
      </c>
      <c r="E202" s="7">
        <f>D202*448.8</f>
        <v>25904.056111301288</v>
      </c>
      <c r="F202" s="6">
        <f>E202/226.27</f>
        <v>114.48294564591544</v>
      </c>
    </row>
    <row r="203" spans="3:6" x14ac:dyDescent="0.25">
      <c r="C203" s="9">
        <v>1.96</v>
      </c>
      <c r="D203" s="8">
        <f>20*(C203^1.587)</f>
        <v>58.188931287685307</v>
      </c>
      <c r="E203" s="7">
        <f>D203*448.8</f>
        <v>26115.192361913167</v>
      </c>
      <c r="F203" s="6">
        <f>E203/226.27</f>
        <v>115.41606205821878</v>
      </c>
    </row>
    <row r="204" spans="3:6" x14ac:dyDescent="0.25">
      <c r="C204" s="9">
        <v>1.97</v>
      </c>
      <c r="D204" s="8">
        <f>20*(C204^1.587)</f>
        <v>58.660788533478872</v>
      </c>
      <c r="E204" s="7">
        <f>D204*448.8</f>
        <v>26326.961893825319</v>
      </c>
      <c r="F204" s="6">
        <f>E204/226.27</f>
        <v>116.35197725648702</v>
      </c>
    </row>
    <row r="205" spans="3:6" x14ac:dyDescent="0.25">
      <c r="C205" s="9">
        <v>1.98</v>
      </c>
      <c r="D205" s="8">
        <f>20*(C205^1.587)</f>
        <v>59.134053871225049</v>
      </c>
      <c r="E205" s="7">
        <f>D205*448.8</f>
        <v>26539.363377405803</v>
      </c>
      <c r="F205" s="6">
        <f>E205/226.27</f>
        <v>117.29068536441332</v>
      </c>
    </row>
    <row r="206" spans="3:6" x14ac:dyDescent="0.25">
      <c r="C206" s="9">
        <v>1.99</v>
      </c>
      <c r="D206" s="8">
        <f>20*(C206^1.587)</f>
        <v>59.608724359460091</v>
      </c>
      <c r="E206" s="7">
        <f>D206*448.8</f>
        <v>26752.395492525688</v>
      </c>
      <c r="F206" s="6">
        <f>E206/226.27</f>
        <v>118.23218054768942</v>
      </c>
    </row>
    <row r="207" spans="3:6" x14ac:dyDescent="0.25">
      <c r="C207" s="9">
        <v>2</v>
      </c>
      <c r="D207" s="8">
        <f>20*(C207^1.587)</f>
        <v>60.084797077637162</v>
      </c>
      <c r="E207" s="7">
        <f>D207*448.8</f>
        <v>26966.056928443559</v>
      </c>
      <c r="F207" s="6">
        <f>E207/226.27</f>
        <v>119.1764570134952</v>
      </c>
    </row>
    <row r="208" spans="3:6" x14ac:dyDescent="0.25">
      <c r="C208" s="9">
        <v>2.0099999999999998</v>
      </c>
      <c r="D208" s="8">
        <f>20*(C208^1.587)</f>
        <v>60.562269125873726</v>
      </c>
      <c r="E208" s="7">
        <f>D208*448.8</f>
        <v>27180.346383692129</v>
      </c>
      <c r="F208" s="6">
        <f>E208/226.27</f>
        <v>120.12350900999748</v>
      </c>
    </row>
    <row r="209" spans="3:6" x14ac:dyDescent="0.25">
      <c r="C209" s="9">
        <v>2.02</v>
      </c>
      <c r="D209" s="8">
        <f>20*(C209^1.587)</f>
        <v>61.041137624703069</v>
      </c>
      <c r="E209" s="7">
        <f>D209*448.8</f>
        <v>27395.262565966739</v>
      </c>
      <c r="F209" s="6">
        <f>E209/226.27</f>
        <v>121.07333082585733</v>
      </c>
    </row>
    <row r="210" spans="3:6" x14ac:dyDescent="0.25">
      <c r="C210" s="9">
        <v>2.0299999999999998</v>
      </c>
      <c r="D210" s="8">
        <f>20*(C210^1.587)</f>
        <v>61.521399714830011</v>
      </c>
      <c r="E210" s="7">
        <f>D210*448.8</f>
        <v>27610.804192015708</v>
      </c>
      <c r="F210" s="6">
        <f>E210/226.27</f>
        <v>122.02591678974547</v>
      </c>
    </row>
    <row r="211" spans="3:6" x14ac:dyDescent="0.25">
      <c r="C211" s="9">
        <v>2.04</v>
      </c>
      <c r="D211" s="8">
        <f>20*(C211^1.587)</f>
        <v>62.003052556890864</v>
      </c>
      <c r="E211" s="7">
        <f>D211*448.8</f>
        <v>27826.969987532622</v>
      </c>
      <c r="F211" s="6">
        <f>E211/226.27</f>
        <v>122.98126126986618</v>
      </c>
    </row>
    <row r="212" spans="3:6" x14ac:dyDescent="0.25">
      <c r="C212" s="9">
        <v>2.0499999999999998</v>
      </c>
      <c r="D212" s="8">
        <f>20*(C212^1.587)</f>
        <v>62.486093331217269</v>
      </c>
      <c r="E212" s="7">
        <f>D212*448.8</f>
        <v>28043.758687050311</v>
      </c>
      <c r="F212" s="6">
        <f>E212/226.27</f>
        <v>123.9393586734888</v>
      </c>
    </row>
    <row r="213" spans="3:6" x14ac:dyDescent="0.25">
      <c r="C213" s="9">
        <v>2.06</v>
      </c>
      <c r="D213" s="8">
        <f>20*(C213^1.587)</f>
        <v>62.970519237604123</v>
      </c>
      <c r="E213" s="7">
        <f>D213*448.8</f>
        <v>28261.16903383673</v>
      </c>
      <c r="F213" s="6">
        <f>E213/226.27</f>
        <v>124.90020344648751</v>
      </c>
    </row>
    <row r="214" spans="3:6" x14ac:dyDescent="0.25">
      <c r="C214" s="9">
        <v>2.0699999999999998</v>
      </c>
      <c r="D214" s="8">
        <f>20*(C214^1.587)</f>
        <v>63.456327495081069</v>
      </c>
      <c r="E214" s="7">
        <f>D214*448.8</f>
        <v>28479.199779792383</v>
      </c>
      <c r="F214" s="6">
        <f>E214/226.27</f>
        <v>125.86379007288807</v>
      </c>
    </row>
    <row r="215" spans="3:6" x14ac:dyDescent="0.25">
      <c r="C215" s="9">
        <v>2.08</v>
      </c>
      <c r="D215" s="8">
        <f>20*(C215^1.587)</f>
        <v>63.943515341688226</v>
      </c>
      <c r="E215" s="7">
        <f>D215*448.8</f>
        <v>28697.849685349676</v>
      </c>
      <c r="F215" s="6">
        <f>E215/226.27</f>
        <v>126.83011307442293</v>
      </c>
    </row>
    <row r="216" spans="3:6" x14ac:dyDescent="0.25">
      <c r="C216" s="9">
        <v>2.09</v>
      </c>
      <c r="D216" s="8">
        <f>20*(C216^1.587)</f>
        <v>64.43208003425508</v>
      </c>
      <c r="E216" s="7">
        <f>D216*448.8</f>
        <v>28917.117519373682</v>
      </c>
      <c r="F216" s="6">
        <f>E216/226.27</f>
        <v>127.79916701009272</v>
      </c>
    </row>
    <row r="217" spans="3:6" x14ac:dyDescent="0.25">
      <c r="C217" s="9">
        <v>2.1</v>
      </c>
      <c r="D217" s="8">
        <f>20*(C217^1.587)</f>
        <v>64.922018848183399</v>
      </c>
      <c r="E217" s="7">
        <f>D217*448.8</f>
        <v>29137.002059064711</v>
      </c>
      <c r="F217" s="6">
        <f>E217/226.27</f>
        <v>128.77094647573566</v>
      </c>
    </row>
    <row r="218" spans="3:6" x14ac:dyDescent="0.25">
      <c r="C218" s="9">
        <v>2.11</v>
      </c>
      <c r="D218" s="8">
        <f>20*(C218^1.587)</f>
        <v>65.413329077233456</v>
      </c>
      <c r="E218" s="7">
        <f>D218*448.8</f>
        <v>29357.502089862377</v>
      </c>
      <c r="F218" s="6">
        <f>E218/226.27</f>
        <v>129.74544610360354</v>
      </c>
    </row>
    <row r="219" spans="3:6" x14ac:dyDescent="0.25">
      <c r="C219" s="9">
        <v>2.12</v>
      </c>
      <c r="D219" s="8">
        <f>20*(C219^1.587)</f>
        <v>65.906008033313896</v>
      </c>
      <c r="E219" s="7">
        <f>D219*448.8</f>
        <v>29578.616405351277</v>
      </c>
      <c r="F219" s="6">
        <f>E219/226.27</f>
        <v>130.72266056194491</v>
      </c>
    </row>
    <row r="220" spans="3:6" x14ac:dyDescent="0.25">
      <c r="C220" s="9">
        <v>2.13</v>
      </c>
      <c r="D220" s="8">
        <f>20*(C220^1.587)</f>
        <v>66.400053046274664</v>
      </c>
      <c r="E220" s="7">
        <f>D220*448.8</f>
        <v>29800.343807168068</v>
      </c>
      <c r="F220" s="6">
        <f>E220/226.27</f>
        <v>131.70258455459435</v>
      </c>
    </row>
    <row r="221" spans="3:6" x14ac:dyDescent="0.25">
      <c r="C221" s="9">
        <v>2.14</v>
      </c>
      <c r="D221" s="8">
        <f>20*(C221^1.587)</f>
        <v>66.895461463703668</v>
      </c>
      <c r="E221" s="7">
        <f>D221*448.8</f>
        <v>30022.683104910207</v>
      </c>
      <c r="F221" s="6">
        <f>E221/226.27</f>
        <v>132.68521282056926</v>
      </c>
    </row>
    <row r="222" spans="3:6" x14ac:dyDescent="0.25">
      <c r="C222" s="9">
        <v>2.15</v>
      </c>
      <c r="D222" s="8">
        <f>20*(C222^1.587)</f>
        <v>67.392230650726447</v>
      </c>
      <c r="E222" s="7">
        <f>D222*448.8</f>
        <v>30245.633116046029</v>
      </c>
      <c r="F222" s="6">
        <f>E222/226.27</f>
        <v>133.67054013367229</v>
      </c>
    </row>
    <row r="223" spans="3:6" x14ac:dyDescent="0.25">
      <c r="C223" s="9">
        <v>2.16</v>
      </c>
      <c r="D223" s="8">
        <f>20*(C223^1.587)</f>
        <v>67.890357989809019</v>
      </c>
      <c r="E223" s="7">
        <f>D223*448.8</f>
        <v>30469.192665826289</v>
      </c>
      <c r="F223" s="6">
        <f>E223/226.27</f>
        <v>134.65856130210054</v>
      </c>
    </row>
    <row r="224" spans="3:6" x14ac:dyDescent="0.25">
      <c r="C224" s="9">
        <v>2.17</v>
      </c>
      <c r="D224" s="8">
        <f>20*(C224^1.587)</f>
        <v>68.389840880563867</v>
      </c>
      <c r="E224" s="7">
        <f>D224*448.8</f>
        <v>30693.360587197065</v>
      </c>
      <c r="F224" s="6">
        <f>E224/226.27</f>
        <v>135.64927116806055</v>
      </c>
    </row>
    <row r="225" spans="3:6" x14ac:dyDescent="0.25">
      <c r="C225" s="9">
        <v>2.1800000000000002</v>
      </c>
      <c r="D225" s="8">
        <f>20*(C225^1.587)</f>
        <v>68.89067673955924</v>
      </c>
      <c r="E225" s="7">
        <f>D225*448.8</f>
        <v>30918.135720714188</v>
      </c>
      <c r="F225" s="6">
        <f>E225/226.27</f>
        <v>136.64266460739023</v>
      </c>
    </row>
    <row r="226" spans="3:6" x14ac:dyDescent="0.25">
      <c r="C226" s="9">
        <v>2.19</v>
      </c>
      <c r="D226" s="8">
        <f>20*(C226^1.587)</f>
        <v>69.392863000130845</v>
      </c>
      <c r="E226" s="7">
        <f>D226*448.8</f>
        <v>31143.516914458723</v>
      </c>
      <c r="F226" s="6">
        <f>E226/226.27</f>
        <v>137.63873652918514</v>
      </c>
    </row>
    <row r="227" spans="3:6" x14ac:dyDescent="0.25">
      <c r="C227" s="9">
        <v>2.2000000000000002</v>
      </c>
      <c r="D227" s="8">
        <f>20*(C227^1.587)</f>
        <v>69.896397112197235</v>
      </c>
      <c r="E227" s="7">
        <f>D227*448.8</f>
        <v>31369.503023954119</v>
      </c>
      <c r="F227" s="6">
        <f>E227/226.27</f>
        <v>138.63748187543251</v>
      </c>
    </row>
    <row r="228" spans="3:6" x14ac:dyDescent="0.25">
      <c r="C228" s="9">
        <v>2.21</v>
      </c>
      <c r="D228" s="8">
        <f>20*(C228^1.587)</f>
        <v>70.401276542077355</v>
      </c>
      <c r="E228" s="7">
        <f>D228*448.8</f>
        <v>31596.092912084318</v>
      </c>
      <c r="F228" s="6">
        <f>E228/226.27</f>
        <v>139.63889562064929</v>
      </c>
    </row>
    <row r="229" spans="3:6" x14ac:dyDescent="0.25">
      <c r="C229" s="9">
        <v>2.2200000000000002</v>
      </c>
      <c r="D229" s="8">
        <f>20*(C229^1.587)</f>
        <v>70.907498772311456</v>
      </c>
      <c r="E229" s="7">
        <f>D229*448.8</f>
        <v>31823.285449013383</v>
      </c>
      <c r="F229" s="6">
        <f>E229/226.27</f>
        <v>140.64297277152684</v>
      </c>
    </row>
    <row r="230" spans="3:6" x14ac:dyDescent="0.25">
      <c r="C230" s="9">
        <v>2.23</v>
      </c>
      <c r="D230" s="8">
        <f>20*(C230^1.587)</f>
        <v>71.415061301484428</v>
      </c>
      <c r="E230" s="7">
        <f>D230*448.8</f>
        <v>32051.079512106211</v>
      </c>
      <c r="F230" s="6">
        <f>E230/226.27</f>
        <v>141.64970836658068</v>
      </c>
    </row>
    <row r="231" spans="3:6" x14ac:dyDescent="0.25">
      <c r="C231" s="9">
        <v>2.2400000000000002</v>
      </c>
      <c r="D231" s="8">
        <f>20*(C231^1.587)</f>
        <v>71.923961644052042</v>
      </c>
      <c r="E231" s="7">
        <f>D231*448.8</f>
        <v>32279.473985850556</v>
      </c>
      <c r="F231" s="6">
        <f>E231/226.27</f>
        <v>142.65909747580571</v>
      </c>
    </row>
    <row r="232" spans="3:6" x14ac:dyDescent="0.25">
      <c r="C232" s="9">
        <v>2.25</v>
      </c>
      <c r="D232" s="8">
        <f>20*(C232^1.587)</f>
        <v>72.43419733016961</v>
      </c>
      <c r="E232" s="7">
        <f>D232*448.8</f>
        <v>32508.467761780121</v>
      </c>
      <c r="F232" s="6">
        <f>E232/226.27</f>
        <v>143.67113520033641</v>
      </c>
    </row>
    <row r="233" spans="3:6" x14ac:dyDescent="0.25">
      <c r="C233" s="9">
        <v>2.2599999999999998</v>
      </c>
      <c r="D233" s="8">
        <f>20*(C233^1.587)</f>
        <v>72.945765905523572</v>
      </c>
      <c r="E233" s="7">
        <f>D233*448.8</f>
        <v>32738.059738398981</v>
      </c>
      <c r="F233" s="6">
        <f>E233/226.27</f>
        <v>144.68581667211288</v>
      </c>
    </row>
    <row r="234" spans="3:6" x14ac:dyDescent="0.25">
      <c r="C234" s="9">
        <v>2.27</v>
      </c>
      <c r="D234" s="8">
        <f>20*(C234^1.587)</f>
        <v>73.458664931165359</v>
      </c>
      <c r="E234" s="7">
        <f>D234*448.8</f>
        <v>32968.248821107016</v>
      </c>
      <c r="F234" s="6">
        <f>E234/226.27</f>
        <v>145.70313705355113</v>
      </c>
    </row>
    <row r="235" spans="3:6" x14ac:dyDescent="0.25">
      <c r="C235" s="9">
        <v>2.2799999999999998</v>
      </c>
      <c r="D235" s="8">
        <f>20*(C235^1.587)</f>
        <v>73.972891983347807</v>
      </c>
      <c r="E235" s="7">
        <f>D235*448.8</f>
        <v>33199.033922126495</v>
      </c>
      <c r="F235" s="6">
        <f>E235/226.27</f>
        <v>146.72309153721878</v>
      </c>
    </row>
    <row r="236" spans="3:6" x14ac:dyDescent="0.25">
      <c r="C236" s="9">
        <v>2.29</v>
      </c>
      <c r="D236" s="8">
        <f>20*(C236^1.587)</f>
        <v>74.488444653364169</v>
      </c>
      <c r="E236" s="7">
        <f>D236*448.8</f>
        <v>33430.41396042984</v>
      </c>
      <c r="F236" s="6">
        <f>E236/226.27</f>
        <v>147.74567534551571</v>
      </c>
    </row>
    <row r="237" spans="3:6" x14ac:dyDescent="0.25">
      <c r="C237" s="9">
        <v>2.2999999999999998</v>
      </c>
      <c r="D237" s="8">
        <f>20*(C237^1.587)</f>
        <v>75.005320547389346</v>
      </c>
      <c r="E237" s="7">
        <f>D237*448.8</f>
        <v>33662.387861668336</v>
      </c>
      <c r="F237" s="6">
        <f>E237/226.27</f>
        <v>148.770883730359</v>
      </c>
    </row>
    <row r="238" spans="3:6" x14ac:dyDescent="0.25">
      <c r="C238" s="9">
        <v>2.31</v>
      </c>
      <c r="D238" s="8">
        <f>20*(C238^1.587)</f>
        <v>75.523517286323653</v>
      </c>
      <c r="E238" s="7">
        <f>D238*448.8</f>
        <v>33894.954558102057</v>
      </c>
      <c r="F238" s="6">
        <f>E238/226.27</f>
        <v>149.79871197287338</v>
      </c>
    </row>
    <row r="239" spans="3:6" x14ac:dyDescent="0.25">
      <c r="C239" s="9">
        <v>2.3199999999999998</v>
      </c>
      <c r="D239" s="8">
        <f>20*(C239^1.587)</f>
        <v>76.043032505638607</v>
      </c>
      <c r="E239" s="7">
        <f>D239*448.8</f>
        <v>34128.112988530607</v>
      </c>
      <c r="F239" s="6">
        <f>E239/226.27</f>
        <v>150.82915538308484</v>
      </c>
    </row>
    <row r="240" spans="3:6" x14ac:dyDescent="0.25">
      <c r="C240" s="9">
        <v>2.33</v>
      </c>
      <c r="D240" s="8">
        <f>20*(C240^1.587)</f>
        <v>76.563863855225463</v>
      </c>
      <c r="E240" s="7">
        <f>D240*448.8</f>
        <v>34361.862098225189</v>
      </c>
      <c r="F240" s="6">
        <f>E240/226.27</f>
        <v>151.86220929962076</v>
      </c>
    </row>
    <row r="241" spans="3:6" x14ac:dyDescent="0.25">
      <c r="C241" s="9">
        <v>2.34</v>
      </c>
      <c r="D241" s="8">
        <f>20*(C241^1.587)</f>
        <v>77.086008999245394</v>
      </c>
      <c r="E241" s="7">
        <f>D241*448.8</f>
        <v>34596.200838861332</v>
      </c>
      <c r="F241" s="6">
        <f>E241/226.27</f>
        <v>152.89786908941235</v>
      </c>
    </row>
    <row r="242" spans="3:6" x14ac:dyDescent="0.25">
      <c r="C242" s="9">
        <v>2.35</v>
      </c>
      <c r="D242" s="8">
        <f>20*(C242^1.587)</f>
        <v>77.609465615982401</v>
      </c>
      <c r="E242" s="7">
        <f>D242*448.8</f>
        <v>34831.128168452902</v>
      </c>
      <c r="F242" s="6">
        <f>E242/226.27</f>
        <v>153.93613014740311</v>
      </c>
    </row>
    <row r="243" spans="3:6" x14ac:dyDescent="0.25">
      <c r="C243" s="9">
        <v>2.36</v>
      </c>
      <c r="D243" s="8">
        <f>20*(C243^1.587)</f>
        <v>78.13423139769796</v>
      </c>
      <c r="E243" s="7">
        <f>D243*448.8</f>
        <v>35066.643051286846</v>
      </c>
      <c r="F243" s="6">
        <f>E243/226.27</f>
        <v>154.97698789626043</v>
      </c>
    </row>
    <row r="244" spans="3:6" x14ac:dyDescent="0.25">
      <c r="C244" s="9">
        <v>2.37</v>
      </c>
      <c r="D244" s="8">
        <f>20*(C244^1.587)</f>
        <v>78.660304050487966</v>
      </c>
      <c r="E244" s="7">
        <f>D244*448.8</f>
        <v>35302.744457859</v>
      </c>
      <c r="F244" s="6">
        <f>E244/226.27</f>
        <v>156.02043778609183</v>
      </c>
    </row>
    <row r="245" spans="3:6" x14ac:dyDescent="0.25">
      <c r="C245" s="9">
        <v>2.38</v>
      </c>
      <c r="D245" s="8">
        <f>20*(C245^1.587)</f>
        <v>79.187681294141768</v>
      </c>
      <c r="E245" s="7">
        <f>D245*448.8</f>
        <v>35539.431364810829</v>
      </c>
      <c r="F245" s="6">
        <f>E245/226.27</f>
        <v>157.06647529416549</v>
      </c>
    </row>
    <row r="246" spans="3:6" x14ac:dyDescent="0.25">
      <c r="C246" s="9">
        <v>2.39</v>
      </c>
      <c r="D246" s="8">
        <f>20*(C246^1.587)</f>
        <v>79.716360862003043</v>
      </c>
      <c r="E246" s="7">
        <f>D246*448.8</f>
        <v>35776.702754866965</v>
      </c>
      <c r="F246" s="6">
        <f>E246/226.27</f>
        <v>158.11509592463412</v>
      </c>
    </row>
    <row r="247" spans="3:6" x14ac:dyDescent="0.25">
      <c r="C247" s="9">
        <v>2.4</v>
      </c>
      <c r="D247" s="8">
        <f>20*(C247^1.587)</f>
        <v>80.2463405008329</v>
      </c>
      <c r="E247" s="7">
        <f>D247*448.8</f>
        <v>36014.557616773804</v>
      </c>
      <c r="F247" s="6">
        <f>E247/226.27</f>
        <v>159.16629520826359</v>
      </c>
    </row>
    <row r="248" spans="3:6" x14ac:dyDescent="0.25">
      <c r="C248" s="9">
        <v>2.41</v>
      </c>
      <c r="D248" s="8">
        <f>20*(C248^1.587)</f>
        <v>80.777617970674697</v>
      </c>
      <c r="E248" s="7">
        <f>D248*448.8</f>
        <v>36252.994945238803</v>
      </c>
      <c r="F248" s="6">
        <f>E248/226.27</f>
        <v>160.22006870216467</v>
      </c>
    </row>
    <row r="249" spans="3:6" x14ac:dyDescent="0.25">
      <c r="C249" s="9">
        <v>2.42</v>
      </c>
      <c r="D249" s="8">
        <f>20*(C249^1.587)</f>
        <v>81.310191044721023</v>
      </c>
      <c r="E249" s="7">
        <f>D249*448.8</f>
        <v>36492.013740870796</v>
      </c>
      <c r="F249" s="6">
        <f>E249/226.27</f>
        <v>161.27641198952929</v>
      </c>
    </row>
    <row r="250" spans="3:6" x14ac:dyDescent="0.25">
      <c r="C250" s="9">
        <v>2.4300000000000002</v>
      </c>
      <c r="D250" s="8">
        <f>20*(C250^1.587)</f>
        <v>81.84405750918225</v>
      </c>
      <c r="E250" s="7">
        <f>D250*448.8</f>
        <v>36731.613010120993</v>
      </c>
      <c r="F250" s="6">
        <f>E250/226.27</f>
        <v>162.33532067936974</v>
      </c>
    </row>
    <row r="251" spans="3:6" x14ac:dyDescent="0.25">
      <c r="C251" s="9">
        <v>2.44</v>
      </c>
      <c r="D251" s="8">
        <f>20*(C251^1.587)</f>
        <v>82.379215163157298</v>
      </c>
      <c r="E251" s="7">
        <f>D251*448.8</f>
        <v>36971.791765224996</v>
      </c>
      <c r="F251" s="6">
        <f>E251/226.27</f>
        <v>163.3967904062624</v>
      </c>
    </row>
    <row r="252" spans="3:6" x14ac:dyDescent="0.25">
      <c r="C252" s="9">
        <v>2.4500000000000002</v>
      </c>
      <c r="D252" s="8">
        <f>20*(C252^1.587)</f>
        <v>82.915661818505953</v>
      </c>
      <c r="E252" s="7">
        <f>D252*448.8</f>
        <v>37212.549024145475</v>
      </c>
      <c r="F252" s="6">
        <f>E252/226.27</f>
        <v>164.46081683009447</v>
      </c>
    </row>
    <row r="253" spans="3:6" x14ac:dyDescent="0.25">
      <c r="C253" s="9">
        <v>2.46</v>
      </c>
      <c r="D253" s="8">
        <f>20*(C253^1.587)</f>
        <v>83.453395299722814</v>
      </c>
      <c r="E253" s="7">
        <f>D253*448.8</f>
        <v>37453.883810515603</v>
      </c>
      <c r="F253" s="6">
        <f>E253/226.27</f>
        <v>165.52739563581386</v>
      </c>
    </row>
    <row r="254" spans="3:6" x14ac:dyDescent="0.25">
      <c r="C254" s="9">
        <v>2.4700000000000002</v>
      </c>
      <c r="D254" s="8">
        <f>20*(C254^1.587)</f>
        <v>83.992413443813689</v>
      </c>
      <c r="E254" s="7">
        <f>D254*448.8</f>
        <v>37695.795153583582</v>
      </c>
      <c r="F254" s="6">
        <f>E254/226.27</f>
        <v>166.59652253318416</v>
      </c>
    </row>
    <row r="255" spans="3:6" x14ac:dyDescent="0.25">
      <c r="C255" s="9">
        <v>2.48</v>
      </c>
      <c r="D255" s="8">
        <f>20*(C255^1.587)</f>
        <v>84.532714100172711</v>
      </c>
      <c r="E255" s="7">
        <f>D255*448.8</f>
        <v>37938.282088157517</v>
      </c>
      <c r="F255" s="6">
        <f>E255/226.27</f>
        <v>167.66819325654092</v>
      </c>
    </row>
    <row r="256" spans="3:6" x14ac:dyDescent="0.25">
      <c r="C256" s="9">
        <v>2.4900000000000002</v>
      </c>
      <c r="D256" s="8">
        <f>20*(C256^1.587)</f>
        <v>85.074295130462033</v>
      </c>
      <c r="E256" s="7">
        <f>D256*448.8</f>
        <v>38181.343654551361</v>
      </c>
      <c r="F256" s="6">
        <f>E256/226.27</f>
        <v>168.7424035645528</v>
      </c>
    </row>
    <row r="257" spans="3:6" x14ac:dyDescent="0.25">
      <c r="C257" s="9">
        <v>2.5</v>
      </c>
      <c r="D257" s="8">
        <f>20*(C257^1.587)</f>
        <v>85.617154408492539</v>
      </c>
      <c r="E257" s="7">
        <f>D257*448.8</f>
        <v>38424.978898531452</v>
      </c>
      <c r="F257" s="6">
        <f>E257/226.27</f>
        <v>169.81914923998519</v>
      </c>
    </row>
    <row r="258" spans="3:6" x14ac:dyDescent="0.25">
      <c r="C258" s="9">
        <v>2.5099999999999998</v>
      </c>
      <c r="D258" s="8">
        <f>20*(C258^1.587)</f>
        <v>86.161289820106632</v>
      </c>
      <c r="E258" s="7">
        <f>D258*448.8</f>
        <v>38669.186871263861</v>
      </c>
      <c r="F258" s="6">
        <f>E258/226.27</f>
        <v>170.8984260894677</v>
      </c>
    </row>
    <row r="259" spans="3:6" x14ac:dyDescent="0.25">
      <c r="C259" s="9">
        <v>2.52</v>
      </c>
      <c r="D259" s="8">
        <f>20*(C259^1.587)</f>
        <v>86.706699263062376</v>
      </c>
      <c r="E259" s="7">
        <f>D259*448.8</f>
        <v>38913.966629262395</v>
      </c>
      <c r="F259" s="6">
        <f>E259/226.27</f>
        <v>171.98022994326422</v>
      </c>
    </row>
    <row r="260" spans="3:6" x14ac:dyDescent="0.25">
      <c r="C260" s="9">
        <v>2.5299999999999998</v>
      </c>
      <c r="D260" s="8">
        <f>20*(C260^1.587)</f>
        <v>87.253380646919183</v>
      </c>
      <c r="E260" s="7">
        <f>D260*448.8</f>
        <v>39159.31723433733</v>
      </c>
      <c r="F260" s="6">
        <f>E260/226.27</f>
        <v>173.06455665504632</v>
      </c>
    </row>
    <row r="261" spans="3:6" x14ac:dyDescent="0.25">
      <c r="C261" s="9">
        <v>2.54</v>
      </c>
      <c r="D261" s="8">
        <f>20*(C261^1.587)</f>
        <v>87.801331892925219</v>
      </c>
      <c r="E261" s="7">
        <f>D261*448.8</f>
        <v>39405.23775354484</v>
      </c>
      <c r="F261" s="6">
        <f>E261/226.27</f>
        <v>174.15140210166985</v>
      </c>
    </row>
    <row r="262" spans="3:6" x14ac:dyDescent="0.25">
      <c r="C262" s="9">
        <v>2.5499999999999998</v>
      </c>
      <c r="D262" s="8">
        <f>20*(C262^1.587)</f>
        <v>88.35055093390622</v>
      </c>
      <c r="E262" s="7">
        <f>D262*448.8</f>
        <v>39651.727259137115</v>
      </c>
      <c r="F262" s="6">
        <f>E262/226.27</f>
        <v>175.24076218295448</v>
      </c>
    </row>
    <row r="263" spans="3:6" x14ac:dyDescent="0.25">
      <c r="C263" s="9">
        <v>2.56</v>
      </c>
      <c r="D263" s="8">
        <f>20*(C263^1.587)</f>
        <v>88.901035714155768</v>
      </c>
      <c r="E263" s="7">
        <f>D263*448.8</f>
        <v>39898.784828513111</v>
      </c>
      <c r="F263" s="6">
        <f>E263/226.27</f>
        <v>176.33263282146598</v>
      </c>
    </row>
    <row r="264" spans="3:6" x14ac:dyDescent="0.25">
      <c r="C264" s="9">
        <v>2.57</v>
      </c>
      <c r="D264" s="8">
        <f>20*(C264^1.587)</f>
        <v>89.452784189327076</v>
      </c>
      <c r="E264" s="7">
        <f>D264*448.8</f>
        <v>40146.40954416999</v>
      </c>
      <c r="F264" s="6">
        <f>E264/226.27</f>
        <v>177.42700996230161</v>
      </c>
    </row>
    <row r="265" spans="3:6" x14ac:dyDescent="0.25">
      <c r="C265" s="9">
        <v>2.58</v>
      </c>
      <c r="D265" s="8">
        <f>20*(C265^1.587)</f>
        <v>90.00579432632631</v>
      </c>
      <c r="E265" s="7">
        <f>D265*448.8</f>
        <v>40394.600493655249</v>
      </c>
      <c r="F265" s="6">
        <f>E265/226.27</f>
        <v>178.52388957287863</v>
      </c>
    </row>
    <row r="266" spans="3:6" x14ac:dyDescent="0.25">
      <c r="C266" s="9">
        <v>2.59</v>
      </c>
      <c r="D266" s="8">
        <f>20*(C266^1.587)</f>
        <v>90.560064103206983</v>
      </c>
      <c r="E266" s="7">
        <f>D266*448.8</f>
        <v>40643.356769519298</v>
      </c>
      <c r="F266" s="6">
        <f>E266/226.27</f>
        <v>179.62326764272461</v>
      </c>
    </row>
    <row r="267" spans="3:6" x14ac:dyDescent="0.25">
      <c r="C267" s="9">
        <v>2.6</v>
      </c>
      <c r="D267" s="8">
        <f>20*(C267^1.587)</f>
        <v>91.115591509066348</v>
      </c>
      <c r="E267" s="7">
        <f>D267*448.8</f>
        <v>40892.67746926898</v>
      </c>
      <c r="F267" s="6">
        <f>E267/226.27</f>
        <v>180.72514018327209</v>
      </c>
    </row>
    <row r="268" spans="3:6" x14ac:dyDescent="0.25">
      <c r="C268" s="9">
        <v>2.61</v>
      </c>
      <c r="D268" s="8">
        <f>20*(C268^1.587)</f>
        <v>91.672374543942382</v>
      </c>
      <c r="E268" s="7">
        <f>D268*448.8</f>
        <v>41142.561695321339</v>
      </c>
      <c r="F268" s="6">
        <f>E268/226.27</f>
        <v>181.8295032276543</v>
      </c>
    </row>
    <row r="269" spans="3:6" x14ac:dyDescent="0.25">
      <c r="C269" s="9">
        <v>2.62</v>
      </c>
      <c r="D269" s="8">
        <f>20*(C269^1.587)</f>
        <v>92.230411218712874</v>
      </c>
      <c r="E269" s="7">
        <f>D269*448.8</f>
        <v>41393.008554958338</v>
      </c>
      <c r="F269" s="6">
        <f>E269/226.27</f>
        <v>182.93635283050486</v>
      </c>
    </row>
    <row r="270" spans="3:6" x14ac:dyDescent="0.25">
      <c r="C270" s="9">
        <v>2.63</v>
      </c>
      <c r="D270" s="8">
        <f>20*(C270^1.587)</f>
        <v>92.789699554995124</v>
      </c>
      <c r="E270" s="7">
        <f>D270*448.8</f>
        <v>41644.017160281815</v>
      </c>
      <c r="F270" s="6">
        <f>E270/226.27</f>
        <v>184.04568506775894</v>
      </c>
    </row>
    <row r="271" spans="3:6" x14ac:dyDescent="0.25">
      <c r="C271" s="9">
        <v>2.64</v>
      </c>
      <c r="D271" s="8">
        <f>20*(C271^1.587)</f>
        <v>93.350237585047751</v>
      </c>
      <c r="E271" s="7">
        <f>D271*448.8</f>
        <v>41895.586628169433</v>
      </c>
      <c r="F271" s="6">
        <f>E271/226.27</f>
        <v>185.15749603645835</v>
      </c>
    </row>
    <row r="272" spans="3:6" x14ac:dyDescent="0.25">
      <c r="C272" s="9">
        <v>2.65</v>
      </c>
      <c r="D272" s="8">
        <f>20*(C272^1.587)</f>
        <v>93.912023351672801</v>
      </c>
      <c r="E272" s="7">
        <f>D272*448.8</f>
        <v>42147.716080230755</v>
      </c>
      <c r="F272" s="6">
        <f>E272/226.27</f>
        <v>186.27178185455762</v>
      </c>
    </row>
    <row r="273" spans="3:6" x14ac:dyDescent="0.25">
      <c r="C273" s="9">
        <v>2.66</v>
      </c>
      <c r="D273" s="8">
        <f>20*(C273^1.587)</f>
        <v>94.475054908120129</v>
      </c>
      <c r="E273" s="7">
        <f>D273*448.8</f>
        <v>42400.404642764312</v>
      </c>
      <c r="F273" s="6">
        <f>E273/226.27</f>
        <v>187.38853866073413</v>
      </c>
    </row>
    <row r="274" spans="3:6" x14ac:dyDescent="0.25">
      <c r="C274" s="9">
        <v>2.67</v>
      </c>
      <c r="D274" s="8">
        <f>20*(C274^1.587)</f>
        <v>95.039330317992068</v>
      </c>
      <c r="E274" s="7">
        <f>D274*448.8</f>
        <v>42653.651446714844</v>
      </c>
      <c r="F274" s="6">
        <f>E274/226.27</f>
        <v>188.50776261419915</v>
      </c>
    </row>
    <row r="275" spans="3:6" x14ac:dyDescent="0.25">
      <c r="C275" s="9">
        <v>2.68</v>
      </c>
      <c r="D275" s="8">
        <f>20*(C275^1.587)</f>
        <v>95.604847655150195</v>
      </c>
      <c r="E275" s="7">
        <f>D275*448.8</f>
        <v>42907.455627631411</v>
      </c>
      <c r="F275" s="6">
        <f>E275/226.27</f>
        <v>189.62944989451279</v>
      </c>
    </row>
    <row r="276" spans="3:6" x14ac:dyDescent="0.25">
      <c r="C276" s="9">
        <v>2.69</v>
      </c>
      <c r="D276" s="8">
        <f>20*(C276^1.587)</f>
        <v>96.171605003622432</v>
      </c>
      <c r="E276" s="7">
        <f>D276*448.8</f>
        <v>43161.816325625747</v>
      </c>
      <c r="F276" s="6">
        <f>E276/226.27</f>
        <v>190.75359670139986</v>
      </c>
    </row>
    <row r="277" spans="3:6" x14ac:dyDescent="0.25">
      <c r="C277" s="9">
        <v>2.7</v>
      </c>
      <c r="D277" s="8">
        <f>20*(C277^1.587)</f>
        <v>96.739600457512125</v>
      </c>
      <c r="E277" s="7">
        <f>D277*448.8</f>
        <v>43416.732685331444</v>
      </c>
      <c r="F277" s="6">
        <f>E277/226.27</f>
        <v>191.8801992545695</v>
      </c>
    </row>
    <row r="278" spans="3:6" x14ac:dyDescent="0.25">
      <c r="C278" s="9">
        <v>2.71</v>
      </c>
      <c r="D278" s="8">
        <f>20*(C278^1.587)</f>
        <v>97.308832120907681</v>
      </c>
      <c r="E278" s="7">
        <f>D278*448.8</f>
        <v>43672.203855863365</v>
      </c>
      <c r="F278" s="6">
        <f>E278/226.27</f>
        <v>193.00925379353589</v>
      </c>
    </row>
    <row r="279" spans="3:6" x14ac:dyDescent="0.25">
      <c r="C279" s="9">
        <v>2.72</v>
      </c>
      <c r="D279" s="8">
        <f>20*(C279^1.587)</f>
        <v>97.879298107793602</v>
      </c>
      <c r="E279" s="7">
        <f>D279*448.8</f>
        <v>43928.228990777767</v>
      </c>
      <c r="F279" s="6">
        <f>E279/226.27</f>
        <v>194.14075657744183</v>
      </c>
    </row>
    <row r="280" spans="3:6" x14ac:dyDescent="0.25">
      <c r="C280" s="9">
        <v>2.73</v>
      </c>
      <c r="D280" s="8">
        <f>20*(C280^1.587)</f>
        <v>98.450996541962638</v>
      </c>
      <c r="E280" s="7">
        <f>D280*448.8</f>
        <v>44184.807248032834</v>
      </c>
      <c r="F280" s="6">
        <f>E280/226.27</f>
        <v>195.27470388488456</v>
      </c>
    </row>
    <row r="281" spans="3:6" x14ac:dyDescent="0.25">
      <c r="C281" s="9">
        <v>2.74</v>
      </c>
      <c r="D281" s="8">
        <f>20*(C281^1.587)</f>
        <v>99.023925556928987</v>
      </c>
      <c r="E281" s="7">
        <f>D281*448.8</f>
        <v>44441.937789949727</v>
      </c>
      <c r="F281" s="6">
        <f>E281/226.27</f>
        <v>196.41109201374343</v>
      </c>
    </row>
    <row r="282" spans="3:6" x14ac:dyDescent="0.25">
      <c r="C282" s="9">
        <v>2.75</v>
      </c>
      <c r="D282" s="8">
        <f>20*(C282^1.587)</f>
        <v>99.5980832958425</v>
      </c>
      <c r="E282" s="7">
        <f>D282*448.8</f>
        <v>44699.619783174116</v>
      </c>
      <c r="F282" s="6">
        <f>E282/226.27</f>
        <v>197.54991728100993</v>
      </c>
    </row>
    <row r="283" spans="3:6" x14ac:dyDescent="0.25">
      <c r="C283" s="9">
        <v>2.76</v>
      </c>
      <c r="D283" s="8">
        <f>20*(C283^1.587)</f>
        <v>100.17346791140426</v>
      </c>
      <c r="E283" s="7">
        <f>D283*448.8</f>
        <v>44957.852398638235</v>
      </c>
      <c r="F283" s="6">
        <f>E283/226.27</f>
        <v>198.69117602262003</v>
      </c>
    </row>
    <row r="284" spans="3:6" x14ac:dyDescent="0.25">
      <c r="C284" s="9">
        <v>2.77</v>
      </c>
      <c r="D284" s="8">
        <f>20*(C284^1.587)</f>
        <v>100.7500775657828</v>
      </c>
      <c r="E284" s="7">
        <f>D284*448.8</f>
        <v>45216.63481152332</v>
      </c>
      <c r="F284" s="6">
        <f>E284/226.27</f>
        <v>199.83486459328819</v>
      </c>
    </row>
    <row r="285" spans="3:6" x14ac:dyDescent="0.25">
      <c r="C285" s="9">
        <v>2.78</v>
      </c>
      <c r="D285" s="8">
        <f>20*(C285^1.587)</f>
        <v>101.32791043053146</v>
      </c>
      <c r="E285" s="7">
        <f>D285*448.8</f>
        <v>45475.966201222524</v>
      </c>
      <c r="F285" s="6">
        <f>E285/226.27</f>
        <v>200.9809793663434</v>
      </c>
    </row>
    <row r="286" spans="3:6" x14ac:dyDescent="0.25">
      <c r="C286" s="9">
        <v>2.79</v>
      </c>
      <c r="D286" s="8">
        <f>20*(C286^1.587)</f>
        <v>101.90696468650719</v>
      </c>
      <c r="E286" s="7">
        <f>D286*448.8</f>
        <v>45735.845751304427</v>
      </c>
      <c r="F286" s="6">
        <f>E286/226.27</f>
        <v>202.12951673356798</v>
      </c>
    </row>
    <row r="287" spans="3:6" x14ac:dyDescent="0.25">
      <c r="C287" s="9">
        <v>2.8</v>
      </c>
      <c r="D287" s="8">
        <f>20*(C287^1.587)</f>
        <v>102.48723852378959</v>
      </c>
      <c r="E287" s="7">
        <f>D287*448.8</f>
        <v>45996.27264947677</v>
      </c>
      <c r="F287" s="6">
        <f>E287/226.27</f>
        <v>203.2804731050372</v>
      </c>
    </row>
    <row r="288" spans="3:6" x14ac:dyDescent="0.25">
      <c r="C288" s="9">
        <v>2.81</v>
      </c>
      <c r="D288" s="8">
        <f>20*(C288^1.587)</f>
        <v>103.06873014160172</v>
      </c>
      <c r="E288" s="7">
        <f>D288*448.8</f>
        <v>46257.246087550855</v>
      </c>
      <c r="F288" s="6">
        <f>E288/226.27</f>
        <v>204.4338449089621</v>
      </c>
    </row>
    <row r="289" spans="3:6" x14ac:dyDescent="0.25">
      <c r="C289" s="9">
        <v>2.82</v>
      </c>
      <c r="D289" s="8">
        <f>20*(C289^1.587)</f>
        <v>103.6514377482311</v>
      </c>
      <c r="E289" s="7">
        <f>D289*448.8</f>
        <v>46518.765261406123</v>
      </c>
      <c r="F289" s="6">
        <f>E289/226.27</f>
        <v>205.58962859153277</v>
      </c>
    </row>
    <row r="290" spans="3:6" x14ac:dyDescent="0.25">
      <c r="C290" s="9">
        <v>2.83</v>
      </c>
      <c r="D290" s="8">
        <f>20*(C290^1.587)</f>
        <v>104.2353595609525</v>
      </c>
      <c r="E290" s="7">
        <f>D290*448.8</f>
        <v>46780.829370955486</v>
      </c>
      <c r="F290" s="6">
        <f>E290/226.27</f>
        <v>206.7478206167653</v>
      </c>
    </row>
    <row r="291" spans="3:6" x14ac:dyDescent="0.25">
      <c r="C291" s="9">
        <v>2.84</v>
      </c>
      <c r="D291" s="8">
        <f>20*(C291^1.587)</f>
        <v>104.82049380595087</v>
      </c>
      <c r="E291" s="7">
        <f>D291*448.8</f>
        <v>47043.437620110752</v>
      </c>
      <c r="F291" s="6">
        <f>E291/226.27</f>
        <v>207.90841746634882</v>
      </c>
    </row>
    <row r="292" spans="3:6" x14ac:dyDescent="0.25">
      <c r="C292" s="9">
        <v>2.85</v>
      </c>
      <c r="D292" s="8">
        <f>20*(C292^1.587)</f>
        <v>105.40683871824584</v>
      </c>
      <c r="E292" s="7">
        <f>D292*448.8</f>
        <v>47306.589216748733</v>
      </c>
      <c r="F292" s="6">
        <f>E292/226.27</f>
        <v>209.07141563949588</v>
      </c>
    </row>
    <row r="293" spans="3:6" x14ac:dyDescent="0.25">
      <c r="C293" s="9">
        <v>2.86</v>
      </c>
      <c r="D293" s="8">
        <f>20*(C293^1.587)</f>
        <v>105.99439254161652</v>
      </c>
      <c r="E293" s="7">
        <f>D293*448.8</f>
        <v>47570.283372677499</v>
      </c>
      <c r="F293" s="6">
        <f>E293/226.27</f>
        <v>210.23681165279311</v>
      </c>
    </row>
    <row r="294" spans="3:6" x14ac:dyDescent="0.25">
      <c r="C294" s="9">
        <v>2.87</v>
      </c>
      <c r="D294" s="8">
        <f>20*(C294^1.587)</f>
        <v>106.58315352852787</v>
      </c>
      <c r="E294" s="7">
        <f>D294*448.8</f>
        <v>47834.519303603309</v>
      </c>
      <c r="F294" s="6">
        <f>E294/226.27</f>
        <v>211.40460204005527</v>
      </c>
    </row>
    <row r="295" spans="3:6" x14ac:dyDescent="0.25">
      <c r="C295" s="9">
        <v>2.88</v>
      </c>
      <c r="D295" s="8">
        <f>20*(C295^1.587)</f>
        <v>107.17311994005733</v>
      </c>
      <c r="E295" s="7">
        <f>D295*448.8</f>
        <v>48099.29622909773</v>
      </c>
      <c r="F295" s="6">
        <f>E295/226.27</f>
        <v>212.57478335217982</v>
      </c>
    </row>
    <row r="296" spans="3:6" x14ac:dyDescent="0.25">
      <c r="C296" s="9">
        <v>2.89</v>
      </c>
      <c r="D296" s="8">
        <f>20*(C296^1.587)</f>
        <v>107.76429004582272</v>
      </c>
      <c r="E296" s="7">
        <f>D296*448.8</f>
        <v>48364.61337256524</v>
      </c>
      <c r="F296" s="6">
        <f>E296/226.27</f>
        <v>213.74735215700375</v>
      </c>
    </row>
    <row r="297" spans="3:6" x14ac:dyDescent="0.25">
      <c r="C297" s="9">
        <v>2.9</v>
      </c>
      <c r="D297" s="8">
        <f>20*(C297^1.587)</f>
        <v>108.35666212391084</v>
      </c>
      <c r="E297" s="7">
        <f>D297*448.8</f>
        <v>48630.469961211187</v>
      </c>
      <c r="F297" s="6">
        <f>E297/226.27</f>
        <v>214.92230503916198</v>
      </c>
    </row>
    <row r="298" spans="3:6" x14ac:dyDescent="0.25">
      <c r="C298" s="9">
        <v>2.91</v>
      </c>
      <c r="D298" s="8">
        <f>20*(C298^1.587)</f>
        <v>108.95023446080698</v>
      </c>
      <c r="E298" s="7">
        <f>D298*448.8</f>
        <v>48896.865226010174</v>
      </c>
      <c r="F298" s="6">
        <f>E298/226.27</f>
        <v>216.09963859994772</v>
      </c>
    </row>
    <row r="299" spans="3:6" x14ac:dyDescent="0.25">
      <c r="C299" s="9">
        <v>2.92</v>
      </c>
      <c r="D299" s="8">
        <f>20*(C299^1.587)</f>
        <v>109.5450053513249</v>
      </c>
      <c r="E299" s="7">
        <f>D299*448.8</f>
        <v>49163.79840167462</v>
      </c>
      <c r="F299" s="6">
        <f>E299/226.27</f>
        <v>217.27934945717337</v>
      </c>
    </row>
    <row r="300" spans="3:6" x14ac:dyDescent="0.25">
      <c r="C300" s="9">
        <v>2.93</v>
      </c>
      <c r="D300" s="8">
        <f>20*(C300^1.587)</f>
        <v>110.14097309853847</v>
      </c>
      <c r="E300" s="7">
        <f>D300*448.8</f>
        <v>49431.268726624068</v>
      </c>
      <c r="F300" s="6">
        <f>E300/226.27</f>
        <v>218.46143424503498</v>
      </c>
    </row>
    <row r="301" spans="3:6" x14ac:dyDescent="0.25">
      <c r="C301" s="9">
        <v>2.94</v>
      </c>
      <c r="D301" s="8">
        <f>20*(C301^1.587)</f>
        <v>110.7381360137131</v>
      </c>
      <c r="E301" s="7">
        <f>D301*448.8</f>
        <v>49699.275442954444</v>
      </c>
      <c r="F301" s="6">
        <f>E301/226.27</f>
        <v>219.64588961397641</v>
      </c>
    </row>
    <row r="302" spans="3:6" x14ac:dyDescent="0.25">
      <c r="C302" s="9">
        <v>2.95</v>
      </c>
      <c r="D302" s="8">
        <f>20*(C302^1.587)</f>
        <v>111.33649241623868</v>
      </c>
      <c r="E302" s="7">
        <f>D302*448.8</f>
        <v>49967.817796407922</v>
      </c>
      <c r="F302" s="6">
        <f>E302/226.27</f>
        <v>220.83271223055607</v>
      </c>
    </row>
    <row r="303" spans="3:6" x14ac:dyDescent="0.25">
      <c r="C303" s="9">
        <v>2.96</v>
      </c>
      <c r="D303" s="8">
        <f>20*(C303^1.587)</f>
        <v>111.93604063356304</v>
      </c>
      <c r="E303" s="7">
        <f>D303*448.8</f>
        <v>50236.895036343092</v>
      </c>
      <c r="F303" s="6">
        <f>E303/226.27</f>
        <v>222.0218987773151</v>
      </c>
    </row>
    <row r="304" spans="3:6" x14ac:dyDescent="0.25">
      <c r="C304" s="9">
        <v>2.97</v>
      </c>
      <c r="D304" s="8">
        <f>20*(C304^1.587)</f>
        <v>112.53677900112613</v>
      </c>
      <c r="E304" s="7">
        <f>D304*448.8</f>
        <v>50506.506415705408</v>
      </c>
      <c r="F304" s="6">
        <f>E304/226.27</f>
        <v>223.21344595264685</v>
      </c>
    </row>
    <row r="305" spans="3:6" x14ac:dyDescent="0.25">
      <c r="C305" s="9">
        <v>2.98</v>
      </c>
      <c r="D305" s="8">
        <f>20*(C305^1.587)</f>
        <v>113.13870586229501</v>
      </c>
      <c r="E305" s="7">
        <f>D305*448.8</f>
        <v>50776.651190998004</v>
      </c>
      <c r="F305" s="6">
        <f>E305/226.27</f>
        <v>224.40735047066778</v>
      </c>
    </row>
    <row r="306" spans="3:6" x14ac:dyDescent="0.25">
      <c r="C306" s="9">
        <v>2.99</v>
      </c>
      <c r="D306" s="8">
        <f>20*(C306^1.587)</f>
        <v>113.74181956829973</v>
      </c>
      <c r="E306" s="7">
        <f>D306*448.8</f>
        <v>51047.32862225292</v>
      </c>
      <c r="F306" s="6">
        <f>E306/226.27</f>
        <v>225.60360906109037</v>
      </c>
    </row>
    <row r="307" spans="3:6" x14ac:dyDescent="0.25">
      <c r="C307" s="9">
        <v>3</v>
      </c>
      <c r="D307" s="8">
        <f>20*(C307^1.587)</f>
        <v>114.34611847816961</v>
      </c>
      <c r="E307" s="7">
        <f>D307*448.8</f>
        <v>51318.537973002523</v>
      </c>
      <c r="F307" s="6">
        <f>E307/226.27</f>
        <v>226.80221846909674</v>
      </c>
    </row>
    <row r="308" spans="3:6" x14ac:dyDescent="0.25">
      <c r="E308" s="5"/>
    </row>
    <row r="309" spans="3:6" x14ac:dyDescent="0.25">
      <c r="E309" s="5"/>
    </row>
    <row r="310" spans="3:6" x14ac:dyDescent="0.25">
      <c r="E310" s="5"/>
    </row>
    <row r="311" spans="3:6" x14ac:dyDescent="0.25">
      <c r="E311" s="5"/>
    </row>
    <row r="312" spans="3:6" x14ac:dyDescent="0.25">
      <c r="E312" s="5"/>
    </row>
    <row r="313" spans="3:6" x14ac:dyDescent="0.25">
      <c r="E313" s="5"/>
    </row>
    <row r="314" spans="3:6" x14ac:dyDescent="0.25">
      <c r="E314" s="5"/>
    </row>
    <row r="315" spans="3:6" x14ac:dyDescent="0.25">
      <c r="E315" s="5"/>
    </row>
    <row r="316" spans="3:6" x14ac:dyDescent="0.25">
      <c r="E316" s="5"/>
    </row>
    <row r="317" spans="3:6" x14ac:dyDescent="0.25">
      <c r="E317" s="5"/>
    </row>
    <row r="318" spans="3:6" x14ac:dyDescent="0.25">
      <c r="E318" s="5"/>
    </row>
    <row r="319" spans="3:6" x14ac:dyDescent="0.25">
      <c r="E319" s="5"/>
    </row>
    <row r="320" spans="3:6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  <row r="371" spans="5:5" x14ac:dyDescent="0.25">
      <c r="E371" s="5"/>
    </row>
    <row r="372" spans="5:5" x14ac:dyDescent="0.25">
      <c r="E372" s="5"/>
    </row>
    <row r="373" spans="5:5" x14ac:dyDescent="0.25">
      <c r="E373" s="5"/>
    </row>
    <row r="374" spans="5:5" x14ac:dyDescent="0.25">
      <c r="E374" s="5"/>
    </row>
    <row r="375" spans="5:5" x14ac:dyDescent="0.25">
      <c r="E375" s="5"/>
    </row>
    <row r="376" spans="5:5" x14ac:dyDescent="0.25">
      <c r="E376" s="5"/>
    </row>
    <row r="377" spans="5:5" x14ac:dyDescent="0.25">
      <c r="E377" s="5"/>
    </row>
    <row r="378" spans="5:5" x14ac:dyDescent="0.25">
      <c r="E378" s="5"/>
    </row>
    <row r="379" spans="5:5" x14ac:dyDescent="0.25">
      <c r="E379" s="5"/>
    </row>
    <row r="380" spans="5:5" x14ac:dyDescent="0.25">
      <c r="E380" s="5"/>
    </row>
    <row r="381" spans="5:5" x14ac:dyDescent="0.25">
      <c r="E381" s="5"/>
    </row>
    <row r="382" spans="5:5" x14ac:dyDescent="0.25">
      <c r="E382" s="5"/>
    </row>
    <row r="383" spans="5:5" x14ac:dyDescent="0.25">
      <c r="E383" s="5"/>
    </row>
    <row r="384" spans="5:5" x14ac:dyDescent="0.25">
      <c r="E384" s="5"/>
    </row>
    <row r="385" spans="5:5" x14ac:dyDescent="0.25">
      <c r="E385" s="5"/>
    </row>
    <row r="386" spans="5:5" x14ac:dyDescent="0.25">
      <c r="E386" s="5"/>
    </row>
    <row r="387" spans="5:5" x14ac:dyDescent="0.25">
      <c r="E387" s="5"/>
    </row>
    <row r="388" spans="5:5" x14ac:dyDescent="0.25">
      <c r="E388" s="5"/>
    </row>
    <row r="389" spans="5:5" x14ac:dyDescent="0.25">
      <c r="E389" s="5"/>
    </row>
    <row r="390" spans="5:5" x14ac:dyDescent="0.25">
      <c r="E390" s="5"/>
    </row>
    <row r="391" spans="5:5" x14ac:dyDescent="0.25">
      <c r="E391" s="5"/>
    </row>
    <row r="392" spans="5:5" x14ac:dyDescent="0.25">
      <c r="E392" s="5"/>
    </row>
    <row r="393" spans="5:5" x14ac:dyDescent="0.25">
      <c r="E393" s="5"/>
    </row>
    <row r="394" spans="5:5" x14ac:dyDescent="0.25">
      <c r="E394" s="5"/>
    </row>
    <row r="395" spans="5:5" x14ac:dyDescent="0.25">
      <c r="E395" s="5"/>
    </row>
    <row r="396" spans="5:5" x14ac:dyDescent="0.25">
      <c r="E396" s="5"/>
    </row>
    <row r="397" spans="5:5" x14ac:dyDescent="0.25">
      <c r="E397" s="5"/>
    </row>
    <row r="398" spans="5:5" x14ac:dyDescent="0.25">
      <c r="E398" s="5"/>
    </row>
    <row r="399" spans="5:5" x14ac:dyDescent="0.25">
      <c r="E399" s="5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Parshall Flume</vt:lpstr>
    </vt:vector>
  </TitlesOfParts>
  <Company>EMWD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2019-01-11T18:45:59Z</dcterms:created>
  <dcterms:modified xsi:type="dcterms:W3CDTF">2019-01-11T18:46:52Z</dcterms:modified>
</cp:coreProperties>
</file>