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hawaii\wrm_824\_Water Rights\Perris Diversion\2020 Statement\"/>
    </mc:Choice>
  </mc:AlternateContent>
  <xr:revisionPtr revIDLastSave="0" documentId="13_ncr:1_{63B4DC5C-887C-4C2B-A3EF-160B5EB2E3D6}" xr6:coauthVersionLast="46" xr6:coauthVersionMax="46" xr10:uidLastSave="{00000000-0000-0000-0000-000000000000}"/>
  <bookViews>
    <workbookView xWindow="-120" yWindow="-120" windowWidth="21240" windowHeight="1107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J5" i="1" l="1"/>
  <c r="J6" i="1" s="1"/>
  <c r="E5" i="1"/>
  <c r="E6" i="1" s="1"/>
  <c r="M5" i="1"/>
  <c r="M6" i="1" s="1"/>
  <c r="L5" i="1"/>
  <c r="L6" i="1" s="1"/>
  <c r="K5" i="1"/>
  <c r="K6" i="1" s="1"/>
  <c r="I5" i="1"/>
  <c r="I6" i="1" s="1"/>
  <c r="H5" i="1"/>
  <c r="H6" i="1" s="1"/>
  <c r="G5" i="1"/>
  <c r="G6" i="1" s="1"/>
  <c r="D5" i="1"/>
  <c r="D6" i="1" s="1"/>
  <c r="C5" i="1"/>
  <c r="C6" i="1" s="1"/>
  <c r="B4" i="1"/>
  <c r="B5" i="1" s="1"/>
  <c r="B6" i="1" s="1"/>
  <c r="N4" i="1" l="1"/>
  <c r="F5" i="1"/>
  <c r="F6" i="1" s="1"/>
</calcChain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<sst xmlns="http://schemas.openxmlformats.org/spreadsheetml/2006/main" count="17" uniqueCount="17">
  <si>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</si>
  <si>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</si>
  <si>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</si>
  <si>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</si>
  <si>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</si>
  <si>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</si>
  <si>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</si>
  <si>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</si>
  <si>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</si>
  <si>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</si>
  <si>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</si>
  <si>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</si>
  <si>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</si>
  <si>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</si>
  <si>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</si>
  <si>
    <t>PWFP</t>
  </si>
  <si>
    <t>Well 55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</si>
</sst>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/>
    <xf numFmtId="0" fontId="0" fillId="2" borderId="0" xfId="0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ayr\AppData\Local\Microsoft\Windows\INetCache\Content.Outlook\WEWG6VC6\PWFP%20Reads%20Flow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09"/>
      <sheetName val="Nov09"/>
      <sheetName val="Dec09"/>
      <sheetName val="Jan 2010"/>
      <sheetName val="Feb 2010"/>
      <sheetName val="March 2010"/>
      <sheetName val="April 2010"/>
      <sheetName val="May 2010"/>
      <sheetName val="June 2010 "/>
      <sheetName val="July 2010"/>
      <sheetName val="August 2010"/>
      <sheetName val="September 2010"/>
      <sheetName val="October 2010"/>
      <sheetName val="November 2010"/>
      <sheetName val="December 2010"/>
      <sheetName val="January 2011"/>
      <sheetName val="February 2011"/>
      <sheetName val="March 2011"/>
      <sheetName val="April 2011"/>
      <sheetName val="May 2011"/>
      <sheetName val="June 2011"/>
      <sheetName val="July 2011"/>
      <sheetName val="August 2011"/>
      <sheetName val="September 2011"/>
      <sheetName val="October 2011"/>
      <sheetName val="November 2011"/>
      <sheetName val="December 2011"/>
      <sheetName val="January 2012"/>
      <sheetName val="February 2012"/>
      <sheetName val="March 2012"/>
      <sheetName val="April 2012"/>
      <sheetName val="May 2012"/>
      <sheetName val="June 2012"/>
      <sheetName val="July 2012"/>
      <sheetName val="August 2012"/>
      <sheetName val="September 2012"/>
      <sheetName val="October 2012"/>
      <sheetName val="November 2012"/>
      <sheetName val="December 2012"/>
      <sheetName val="January 2013"/>
      <sheetName val="February 2013"/>
      <sheetName val="March 2013"/>
      <sheetName val="April 2013"/>
      <sheetName val="May 2013"/>
      <sheetName val="June 2013"/>
      <sheetName val="July 2013"/>
      <sheetName val="August 2013"/>
      <sheetName val="September 2013"/>
      <sheetName val="October 2013"/>
      <sheetName val="November 2013"/>
      <sheetName val="December 2013"/>
      <sheetName val="January 2014"/>
      <sheetName val="February 2014"/>
      <sheetName val="March 2014"/>
      <sheetName val="April 2014"/>
      <sheetName val="May 2014"/>
      <sheetName val="June 2014"/>
      <sheetName val="July 2014"/>
      <sheetName val="August 2014"/>
      <sheetName val="September 2014"/>
      <sheetName val="October 2014"/>
      <sheetName val="November 2014"/>
      <sheetName val="December 2014"/>
      <sheetName val="January 2015"/>
      <sheetName val="February 2015"/>
      <sheetName val="March 2015"/>
      <sheetName val="April 2015"/>
      <sheetName val="May 2015"/>
      <sheetName val="June 2015"/>
      <sheetName val="July 2015"/>
      <sheetName val="August 2015"/>
      <sheetName val="September 2015"/>
      <sheetName val="October 2015"/>
      <sheetName val="November 2015"/>
      <sheetName val="December 2015"/>
      <sheetName val="January 2016"/>
      <sheetName val="February 2016"/>
      <sheetName val="March 2016"/>
      <sheetName val="April 2016"/>
      <sheetName val="May 2016"/>
      <sheetName val="June 2016"/>
      <sheetName val="July 2016"/>
      <sheetName val="August 2016"/>
      <sheetName val="September 2016"/>
      <sheetName val="October 2016"/>
      <sheetName val="November 2016"/>
      <sheetName val="December 2016"/>
      <sheetName val="January 2017"/>
      <sheetName val="February 2017"/>
      <sheetName val="March 2017 "/>
      <sheetName val="April 2017"/>
      <sheetName val="May 2017"/>
      <sheetName val="June 2017"/>
      <sheetName val="July 2017"/>
      <sheetName val="August 2017"/>
      <sheetName val="September 2017"/>
      <sheetName val="October 2017"/>
      <sheetName val="November 2017"/>
      <sheetName val="December 2017"/>
      <sheetName val="January 2018"/>
      <sheetName val="Febuary 2018"/>
      <sheetName val="March 2018"/>
      <sheetName val="April 2018 "/>
      <sheetName val="May 2018"/>
      <sheetName val="June 2018"/>
      <sheetName val="July 2018"/>
      <sheetName val="August 2018"/>
      <sheetName val="Sept 2018"/>
      <sheetName val="Oct 2018"/>
      <sheetName val="Nov 2018"/>
      <sheetName val="Dec 2018"/>
      <sheetName val="Jan 2019"/>
      <sheetName val="Feb 2019"/>
      <sheetName val="Mar 2019"/>
      <sheetName val="Apr 2019"/>
      <sheetName val="May 2019"/>
      <sheetName val="Jun 2019"/>
      <sheetName val="Jul 2019"/>
      <sheetName val="Aug 2019"/>
      <sheetName val="Sep 2019"/>
      <sheetName val="Oct 2019"/>
      <sheetName val="Nov 2019"/>
      <sheetName val="Dec 2019"/>
      <sheetName val="Jan 2020"/>
      <sheetName val="Feb 2020"/>
      <sheetName val="March 2020"/>
      <sheetName val="April 2020"/>
      <sheetName val="May 2020"/>
      <sheetName val="June 2020"/>
      <sheetName val="July 2020"/>
      <sheetName val="August 2020"/>
      <sheetName val="September 2020"/>
      <sheetName val="October 2020"/>
      <sheetName val="November 2020"/>
      <sheetName val="December 2020"/>
      <sheetName val="January 2021"/>
      <sheetName val="February 2021"/>
      <sheetName val="blank"/>
      <sheetName val="#days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>
        <row r="11">
          <cell r="AF11">
            <v>0</v>
          </cell>
        </row>
        <row r="12">
          <cell r="AF12">
            <v>0</v>
          </cell>
        </row>
        <row r="13">
          <cell r="AF13">
            <v>0</v>
          </cell>
        </row>
        <row r="14">
          <cell r="AF14">
            <v>0</v>
          </cell>
        </row>
        <row r="15">
          <cell r="AF15">
            <v>0</v>
          </cell>
        </row>
        <row r="16">
          <cell r="AF16">
            <v>0</v>
          </cell>
        </row>
        <row r="17">
          <cell r="AF17">
            <v>0</v>
          </cell>
        </row>
        <row r="18">
          <cell r="AF18">
            <v>0</v>
          </cell>
        </row>
        <row r="19">
          <cell r="AF19">
            <v>0</v>
          </cell>
        </row>
        <row r="20">
          <cell r="AF20">
            <v>0</v>
          </cell>
        </row>
        <row r="21">
          <cell r="AF21">
            <v>0</v>
          </cell>
        </row>
        <row r="22">
          <cell r="AF22">
            <v>0</v>
          </cell>
        </row>
        <row r="23">
          <cell r="AF23">
            <v>0</v>
          </cell>
        </row>
        <row r="24">
          <cell r="AF24">
            <v>0</v>
          </cell>
        </row>
        <row r="25">
          <cell r="AF25">
            <v>0</v>
          </cell>
        </row>
        <row r="26">
          <cell r="AF26">
            <v>0</v>
          </cell>
        </row>
        <row r="27">
          <cell r="AF27">
            <v>0</v>
          </cell>
        </row>
        <row r="28">
          <cell r="AF28">
            <v>0</v>
          </cell>
        </row>
        <row r="29">
          <cell r="AF29">
            <v>0</v>
          </cell>
        </row>
        <row r="30">
          <cell r="AF30">
            <v>3.9496938478014196</v>
          </cell>
        </row>
        <row r="31">
          <cell r="AF31">
            <v>4.4812737723682208</v>
          </cell>
        </row>
        <row r="32">
          <cell r="AF32">
            <v>4.6169941783209039</v>
          </cell>
        </row>
        <row r="33">
          <cell r="AF33">
            <v>5.2781935915494556</v>
          </cell>
        </row>
        <row r="34">
          <cell r="AF34">
            <v>2.9770476076488572</v>
          </cell>
        </row>
        <row r="35">
          <cell r="AF35">
            <v>4.3559549303210847</v>
          </cell>
        </row>
        <row r="36">
          <cell r="AF36">
            <v>1.1343705558675237</v>
          </cell>
        </row>
        <row r="37">
          <cell r="AF37">
            <v>2.8394269159830139</v>
          </cell>
        </row>
        <row r="38">
          <cell r="AF38">
            <v>3.2811933368316621</v>
          </cell>
        </row>
        <row r="39">
          <cell r="AF39">
            <v>0</v>
          </cell>
        </row>
      </sheetData>
      <sheetData sheetId="125" refreshError="1">
        <row r="11">
          <cell r="AF11">
            <v>8.6829054997532999</v>
          </cell>
        </row>
        <row r="12">
          <cell r="AF12">
            <v>4.7621159978025442</v>
          </cell>
        </row>
        <row r="13">
          <cell r="AF13">
            <v>4.0816201269905568</v>
          </cell>
        </row>
        <row r="14">
          <cell r="AF14">
            <v>4.5129785392710167</v>
          </cell>
        </row>
        <row r="15">
          <cell r="AF15">
            <v>4.7114083737659236</v>
          </cell>
        </row>
        <row r="16">
          <cell r="AF16">
            <v>3.783668885472196</v>
          </cell>
        </row>
        <row r="17">
          <cell r="AF17">
            <v>3.7740674418676012</v>
          </cell>
        </row>
        <row r="18">
          <cell r="AF18">
            <v>3.9431928703609955</v>
          </cell>
        </row>
        <row r="19">
          <cell r="AF19">
            <v>4.209232870238238</v>
          </cell>
        </row>
        <row r="20">
          <cell r="AF20">
            <v>4.8864346894746342</v>
          </cell>
        </row>
        <row r="21">
          <cell r="AF21">
            <v>3.8018716223059053</v>
          </cell>
        </row>
        <row r="22">
          <cell r="AF22">
            <v>4.5303811558043385</v>
          </cell>
        </row>
        <row r="23">
          <cell r="AF23">
            <v>3.0378567504779777</v>
          </cell>
        </row>
        <row r="24">
          <cell r="AF24">
            <v>1.6076417135439189</v>
          </cell>
        </row>
        <row r="25">
          <cell r="AF25">
            <v>0</v>
          </cell>
        </row>
        <row r="26">
          <cell r="AF26">
            <v>0</v>
          </cell>
        </row>
        <row r="27">
          <cell r="AF27">
            <v>0</v>
          </cell>
        </row>
        <row r="28">
          <cell r="AF28">
            <v>3.0726619835446285</v>
          </cell>
        </row>
        <row r="29">
          <cell r="AF29">
            <v>4.2967460280925973</v>
          </cell>
        </row>
        <row r="30">
          <cell r="AF30">
            <v>3.9536944493035153</v>
          </cell>
        </row>
        <row r="31">
          <cell r="AF31">
            <v>4.0380071259563399</v>
          </cell>
        </row>
        <row r="32">
          <cell r="AF32">
            <v>4.2004315469340243</v>
          </cell>
        </row>
        <row r="33">
          <cell r="AF33">
            <v>4.2532394867592878</v>
          </cell>
        </row>
        <row r="34">
          <cell r="AF34">
            <v>3.5825386449635035</v>
          </cell>
        </row>
        <row r="35">
          <cell r="AF35">
            <v>4.3192494115408477</v>
          </cell>
        </row>
        <row r="36">
          <cell r="AF36">
            <v>4.3431530055147922</v>
          </cell>
        </row>
        <row r="37">
          <cell r="AF37">
            <v>3.9322912312682856</v>
          </cell>
        </row>
        <row r="38">
          <cell r="AF38">
            <v>4.1137185093800568</v>
          </cell>
        </row>
        <row r="39">
          <cell r="AF39">
            <v>4.0196043590475314</v>
          </cell>
        </row>
        <row r="40">
          <cell r="AF40">
            <v>4.0371069906184154</v>
          </cell>
        </row>
        <row r="41">
          <cell r="AF41">
            <v>3.9584951711058074</v>
          </cell>
        </row>
      </sheetData>
      <sheetData sheetId="126" refreshError="1">
        <row r="11">
          <cell r="AF11">
            <v>3.8881845997096898</v>
          </cell>
        </row>
        <row r="12">
          <cell r="AF12">
            <v>4.4415678024618614</v>
          </cell>
        </row>
        <row r="13">
          <cell r="AF13">
            <v>4.0526093214383323</v>
          </cell>
        </row>
        <row r="14">
          <cell r="AF14">
            <v>4.4172641483377255</v>
          </cell>
        </row>
        <row r="15">
          <cell r="AF15">
            <v>4.089414855255936</v>
          </cell>
        </row>
        <row r="16">
          <cell r="AF16">
            <v>3.9778980883900918</v>
          </cell>
        </row>
        <row r="17">
          <cell r="AF17">
            <v>4.0276055620513684</v>
          </cell>
        </row>
        <row r="18">
          <cell r="AF18">
            <v>4.3440531408527239</v>
          </cell>
        </row>
        <row r="19">
          <cell r="AF19">
            <v>4.1154187650183705</v>
          </cell>
        </row>
        <row r="20">
          <cell r="AF20">
            <v>4.1794283890489776</v>
          </cell>
        </row>
        <row r="21">
          <cell r="AF21">
            <v>4.1238200281723829</v>
          </cell>
        </row>
        <row r="22">
          <cell r="AF22">
            <v>3.8955857124882329</v>
          </cell>
        </row>
        <row r="23">
          <cell r="AF23">
            <v>4.6094930505046809</v>
          </cell>
        </row>
        <row r="24">
          <cell r="AF24">
            <v>3.5605353367029746</v>
          </cell>
        </row>
        <row r="25">
          <cell r="AF25">
            <v>4.4261654866794942</v>
          </cell>
        </row>
        <row r="26">
          <cell r="AF26">
            <v>4.1158188251685459</v>
          </cell>
        </row>
        <row r="27">
          <cell r="AF27">
            <v>4.5166790956602778</v>
          </cell>
        </row>
        <row r="28">
          <cell r="AF28">
            <v>3.8737824343027922</v>
          </cell>
        </row>
        <row r="29">
          <cell r="AF29">
            <v>3.8625807500974609</v>
          </cell>
        </row>
        <row r="30">
          <cell r="AF30">
            <v>4.5240802084388081</v>
          </cell>
        </row>
        <row r="31">
          <cell r="AF31">
            <v>4.212133306327126</v>
          </cell>
        </row>
        <row r="32">
          <cell r="AF32">
            <v>3.7657661937511251</v>
          </cell>
        </row>
        <row r="33">
          <cell r="AF33">
            <v>4.2598404792374645</v>
          </cell>
        </row>
        <row r="34">
          <cell r="AF34">
            <v>4.0167039229586479</v>
          </cell>
        </row>
        <row r="35">
          <cell r="AF35">
            <v>4.3362519679239888</v>
          </cell>
        </row>
        <row r="36">
          <cell r="AF36">
            <v>3.7962707802032329</v>
          </cell>
        </row>
        <row r="37">
          <cell r="AF37">
            <v>3.8928853064744091</v>
          </cell>
        </row>
        <row r="38">
          <cell r="AF38">
            <v>3.8671814418246431</v>
          </cell>
        </row>
        <row r="39">
          <cell r="AF39">
            <v>4.5849893663054715</v>
          </cell>
        </row>
        <row r="40">
          <cell r="AF40">
            <v>3.2023814872441649</v>
          </cell>
        </row>
      </sheetData>
      <sheetData sheetId="127" refreshError="1">
        <row r="11">
          <cell r="AF11">
            <v>5.025255561591023</v>
          </cell>
        </row>
        <row r="12">
          <cell r="AF12">
            <v>4.1313211559884921</v>
          </cell>
        </row>
        <row r="13">
          <cell r="AF13">
            <v>4.2092328702382282</v>
          </cell>
        </row>
        <row r="14">
          <cell r="AF14">
            <v>3.7100578178369785</v>
          </cell>
        </row>
        <row r="15">
          <cell r="AF15">
            <v>4.1700269755194821</v>
          </cell>
        </row>
        <row r="16">
          <cell r="AF16">
            <v>4.1522242988359741</v>
          </cell>
        </row>
        <row r="17">
          <cell r="AF17">
            <v>3.9810985695916297</v>
          </cell>
        </row>
        <row r="18">
          <cell r="AF18">
            <v>4.020004419197722</v>
          </cell>
        </row>
        <row r="19">
          <cell r="AF19">
            <v>4.1652262537171971</v>
          </cell>
        </row>
        <row r="20">
          <cell r="AF20">
            <v>3.6702518328929257</v>
          </cell>
        </row>
        <row r="21">
          <cell r="AF21">
            <v>4.3128484491378147</v>
          </cell>
        </row>
        <row r="22">
          <cell r="AF22">
            <v>3.9934004192099954</v>
          </cell>
        </row>
        <row r="23">
          <cell r="AF23">
            <v>3.8838839530951463</v>
          </cell>
        </row>
        <row r="24">
          <cell r="AF24">
            <v>4.2927454265906855</v>
          </cell>
        </row>
        <row r="25">
          <cell r="AF25">
            <v>4.1103179981034037</v>
          </cell>
        </row>
        <row r="26">
          <cell r="AF26">
            <v>4.2242351258704467</v>
          </cell>
        </row>
        <row r="27">
          <cell r="AF27">
            <v>3.6064422389373916</v>
          </cell>
        </row>
        <row r="28">
          <cell r="AF28">
            <v>4.400661652104831</v>
          </cell>
        </row>
        <row r="29">
          <cell r="AF29">
            <v>4.1425228401937959</v>
          </cell>
        </row>
        <row r="30">
          <cell r="AF30">
            <v>4.218734298805332</v>
          </cell>
        </row>
        <row r="31">
          <cell r="AF31">
            <v>3.959795366593887</v>
          </cell>
        </row>
        <row r="32">
          <cell r="AF32">
            <v>4.0784132011256933</v>
          </cell>
        </row>
        <row r="33">
          <cell r="AF33">
            <v>4.0906150357064792</v>
          </cell>
        </row>
        <row r="34">
          <cell r="AF34">
            <v>4.2294359078229364</v>
          </cell>
        </row>
        <row r="35">
          <cell r="AF35">
            <v>4.7824190504248882</v>
          </cell>
        </row>
        <row r="36">
          <cell r="AF36">
            <v>1.4244141647562691</v>
          </cell>
        </row>
        <row r="37">
          <cell r="AF37">
            <v>2.9977507204212923</v>
          </cell>
        </row>
        <row r="38">
          <cell r="AF38">
            <v>4.5278807798656375</v>
          </cell>
        </row>
        <row r="39">
          <cell r="AF39">
            <v>3.8162737877127824</v>
          </cell>
        </row>
        <row r="40">
          <cell r="AF40">
            <v>4.4004616220297281</v>
          </cell>
        </row>
        <row r="41">
          <cell r="AF41">
            <v>3.7490636824806214</v>
          </cell>
        </row>
      </sheetData>
      <sheetData sheetId="128" refreshError="1">
        <row r="11">
          <cell r="AF11">
            <v>4.1697269304068572</v>
          </cell>
        </row>
        <row r="12">
          <cell r="AF12">
            <v>4.086414404129501</v>
          </cell>
        </row>
        <row r="13">
          <cell r="AF13">
            <v>4.0117031710812601</v>
          </cell>
        </row>
        <row r="14">
          <cell r="AF14">
            <v>0.28554293219908577</v>
          </cell>
        </row>
        <row r="15">
          <cell r="AF15">
            <v>0</v>
          </cell>
        </row>
        <row r="16">
          <cell r="AF16">
            <v>0</v>
          </cell>
        </row>
        <row r="17">
          <cell r="AF17">
            <v>0</v>
          </cell>
        </row>
        <row r="18">
          <cell r="AF18">
            <v>0</v>
          </cell>
        </row>
        <row r="19">
          <cell r="AF19">
            <v>0</v>
          </cell>
        </row>
        <row r="20">
          <cell r="AF20">
            <v>0</v>
          </cell>
        </row>
        <row r="21">
          <cell r="AF21">
            <v>0</v>
          </cell>
        </row>
        <row r="22">
          <cell r="AF22">
            <v>0</v>
          </cell>
        </row>
        <row r="23">
          <cell r="AF23">
            <v>0</v>
          </cell>
        </row>
        <row r="24">
          <cell r="AF24">
            <v>0</v>
          </cell>
        </row>
        <row r="25">
          <cell r="AF25">
            <v>0</v>
          </cell>
        </row>
        <row r="26">
          <cell r="AF26">
            <v>0</v>
          </cell>
        </row>
        <row r="27">
          <cell r="AF27">
            <v>0</v>
          </cell>
        </row>
        <row r="28">
          <cell r="AF28">
            <v>3.0963655474434355</v>
          </cell>
        </row>
        <row r="29">
          <cell r="AF29">
            <v>4.5947908399851718</v>
          </cell>
        </row>
        <row r="30">
          <cell r="AF30">
            <v>3.9589952462935352</v>
          </cell>
        </row>
        <row r="31">
          <cell r="AF31">
            <v>3.9919001936468135</v>
          </cell>
        </row>
        <row r="32">
          <cell r="AF32">
            <v>4.0294058327272175</v>
          </cell>
        </row>
        <row r="33">
          <cell r="AF33">
            <v>4.1645261484543674</v>
          </cell>
        </row>
        <row r="34">
          <cell r="AF34">
            <v>4.007602554541748</v>
          </cell>
        </row>
        <row r="35">
          <cell r="AF35">
            <v>4.368056749864234</v>
          </cell>
        </row>
        <row r="36">
          <cell r="AF36">
            <v>4.0941155620206846</v>
          </cell>
        </row>
        <row r="37">
          <cell r="AF37">
            <v>4.4199645543514938</v>
          </cell>
        </row>
        <row r="38">
          <cell r="AF38">
            <v>4.5920904339713768</v>
          </cell>
        </row>
        <row r="39">
          <cell r="AF39">
            <v>3.9097878478200148</v>
          </cell>
        </row>
        <row r="40">
          <cell r="AF40">
            <v>3.1225694872809862</v>
          </cell>
        </row>
      </sheetData>
      <sheetData sheetId="129" refreshError="1">
        <row r="11">
          <cell r="AF11">
            <v>4.4266655618672788</v>
          </cell>
        </row>
        <row r="12">
          <cell r="AF12">
            <v>3.957194975617671</v>
          </cell>
        </row>
        <row r="13">
          <cell r="AF13">
            <v>3.8980860884268984</v>
          </cell>
        </row>
        <row r="14">
          <cell r="AF14">
            <v>4.1578251409386393</v>
          </cell>
        </row>
        <row r="15">
          <cell r="AF15">
            <v>4.8163241481536216</v>
          </cell>
        </row>
        <row r="16">
          <cell r="AF16">
            <v>3.7725672163043762</v>
          </cell>
        </row>
        <row r="17">
          <cell r="AF17">
            <v>4.0088027349923623</v>
          </cell>
        </row>
        <row r="18">
          <cell r="AF18">
            <v>4.0634109454935308</v>
          </cell>
        </row>
        <row r="19">
          <cell r="AF19">
            <v>4.5087779076940206</v>
          </cell>
        </row>
        <row r="20">
          <cell r="AF20">
            <v>3.802571727568699</v>
          </cell>
        </row>
        <row r="21">
          <cell r="AF21">
            <v>4.1633259680038099</v>
          </cell>
        </row>
        <row r="22">
          <cell r="AF22">
            <v>3.9844990808682552</v>
          </cell>
        </row>
        <row r="23">
          <cell r="AF23">
            <v>4.2701420281048641</v>
          </cell>
        </row>
        <row r="24">
          <cell r="AF24">
            <v>4.0206045094230003</v>
          </cell>
        </row>
        <row r="25">
          <cell r="AF25">
            <v>4.33795222356233</v>
          </cell>
        </row>
        <row r="26">
          <cell r="AF26">
            <v>4.2361369153386077</v>
          </cell>
        </row>
        <row r="27">
          <cell r="AF27">
            <v>4.228335742409846</v>
          </cell>
        </row>
        <row r="28">
          <cell r="AF28">
            <v>4.1716272161202435</v>
          </cell>
        </row>
        <row r="29">
          <cell r="AF29">
            <v>3.9258902688652104</v>
          </cell>
        </row>
        <row r="30">
          <cell r="AF30">
            <v>4.2789433514090813</v>
          </cell>
        </row>
        <row r="31">
          <cell r="AF31">
            <v>4.7495141030716663</v>
          </cell>
        </row>
        <row r="32">
          <cell r="AF32">
            <v>3.4805233066647205</v>
          </cell>
        </row>
        <row r="33">
          <cell r="AF33">
            <v>3.5568347803136664</v>
          </cell>
        </row>
        <row r="34">
          <cell r="AF34">
            <v>4.0415076522705382</v>
          </cell>
        </row>
        <row r="35">
          <cell r="AF35">
            <v>4.0413076221954363</v>
          </cell>
        </row>
        <row r="36">
          <cell r="AF36">
            <v>4.3656563889630631</v>
          </cell>
        </row>
        <row r="37">
          <cell r="AF37">
            <v>4.2556398476604294</v>
          </cell>
        </row>
        <row r="38">
          <cell r="AF38">
            <v>3.9398923741219178</v>
          </cell>
        </row>
        <row r="39">
          <cell r="AF39">
            <v>4.0783131860880566</v>
          </cell>
        </row>
        <row r="40">
          <cell r="AF40">
            <v>4.4163640129998223</v>
          </cell>
        </row>
        <row r="41">
          <cell r="AF41">
            <v>3.5224296073973194</v>
          </cell>
        </row>
      </sheetData>
      <sheetData sheetId="130" refreshError="1">
        <row r="11">
          <cell r="AF11">
            <v>4.0917152011195137</v>
          </cell>
        </row>
        <row r="12">
          <cell r="AF12">
            <v>4.0036019530398157</v>
          </cell>
        </row>
        <row r="13">
          <cell r="AF13">
            <v>4.0582101635409842</v>
          </cell>
        </row>
        <row r="14">
          <cell r="AF14">
            <v>4.2475386296191555</v>
          </cell>
        </row>
        <row r="15">
          <cell r="AF15">
            <v>4.3575551709216755</v>
          </cell>
        </row>
        <row r="16">
          <cell r="AF16">
            <v>4.1921302988174638</v>
          </cell>
        </row>
        <row r="17">
          <cell r="AF17">
            <v>4.2748427348696838</v>
          </cell>
        </row>
        <row r="18">
          <cell r="AF18">
            <v>4.2969460581676646</v>
          </cell>
        </row>
        <row r="19">
          <cell r="AF19">
            <v>3.2587899684211123</v>
          </cell>
        </row>
        <row r="20">
          <cell r="AF20">
            <v>3.943892975623851</v>
          </cell>
        </row>
        <row r="21">
          <cell r="AF21">
            <v>3.9490937575763976</v>
          </cell>
        </row>
        <row r="22">
          <cell r="AF22">
            <v>1.3724063452313167</v>
          </cell>
        </row>
        <row r="23">
          <cell r="AF23">
            <v>2.7976206302881654</v>
          </cell>
        </row>
        <row r="24">
          <cell r="AF24">
            <v>3.9767979229770156</v>
          </cell>
        </row>
        <row r="25">
          <cell r="AF25">
            <v>4.0343065695670255</v>
          </cell>
        </row>
        <row r="26">
          <cell r="AF26">
            <v>3.7885696223120497</v>
          </cell>
        </row>
        <row r="27">
          <cell r="AF27">
            <v>3.5899397577421048</v>
          </cell>
        </row>
        <row r="28">
          <cell r="AF28">
            <v>2.7219092468643566</v>
          </cell>
        </row>
        <row r="29">
          <cell r="AF29">
            <v>3.9643960583211273</v>
          </cell>
        </row>
        <row r="30">
          <cell r="AF30">
            <v>3.9834989304927446</v>
          </cell>
        </row>
        <row r="31">
          <cell r="AF31">
            <v>4.1856293213770073</v>
          </cell>
        </row>
        <row r="32">
          <cell r="AF32">
            <v>4.3306511258212392</v>
          </cell>
        </row>
        <row r="33">
          <cell r="AF33">
            <v>3.4361166299934855</v>
          </cell>
        </row>
        <row r="34">
          <cell r="AF34">
            <v>4.0522092612881435</v>
          </cell>
        </row>
        <row r="35">
          <cell r="AF35">
            <v>4.0619107199302356</v>
          </cell>
        </row>
        <row r="36">
          <cell r="AF36">
            <v>4.1999314717462832</v>
          </cell>
        </row>
        <row r="37">
          <cell r="AF37">
            <v>4.5133785994212037</v>
          </cell>
        </row>
        <row r="38">
          <cell r="AF38">
            <v>4.0662113665448496</v>
          </cell>
        </row>
        <row r="39">
          <cell r="AF39">
            <v>4.5369821482824806</v>
          </cell>
        </row>
        <row r="40">
          <cell r="AF40">
            <v>3.9351916673572123</v>
          </cell>
        </row>
        <row r="41">
          <cell r="AF41">
            <v>3.7377619832377675</v>
          </cell>
        </row>
      </sheetData>
      <sheetData sheetId="131" refreshError="1">
        <row r="11">
          <cell r="AF11">
            <v>4.4789734265047425</v>
          </cell>
        </row>
        <row r="12">
          <cell r="AF12">
            <v>3.6867543140883261</v>
          </cell>
        </row>
        <row r="13">
          <cell r="AF13">
            <v>-0.82112345826776234</v>
          </cell>
        </row>
        <row r="14">
          <cell r="AF14">
            <v>9.1384739957833823</v>
          </cell>
        </row>
        <row r="15">
          <cell r="AF15">
            <v>4.0736124793233515</v>
          </cell>
        </row>
        <row r="16">
          <cell r="AF16">
            <v>4.123319952984656</v>
          </cell>
        </row>
        <row r="17">
          <cell r="AF17">
            <v>4.4139636520987082</v>
          </cell>
        </row>
        <row r="18">
          <cell r="AF18">
            <v>4.0023017575516784</v>
          </cell>
        </row>
        <row r="19">
          <cell r="AF19">
            <v>4.6431981181583408</v>
          </cell>
        </row>
        <row r="20">
          <cell r="AF20">
            <v>4.1726273664957558</v>
          </cell>
        </row>
        <row r="21">
          <cell r="AF21">
            <v>3.5905398479673547</v>
          </cell>
        </row>
        <row r="22">
          <cell r="AF22">
            <v>4.1806285694995076</v>
          </cell>
        </row>
        <row r="23">
          <cell r="AF23">
            <v>4.0906150357065361</v>
          </cell>
        </row>
        <row r="24">
          <cell r="AF24">
            <v>4.0006015019134509</v>
          </cell>
        </row>
        <row r="25">
          <cell r="AF25">
            <v>3.9373919981831671</v>
          </cell>
        </row>
        <row r="26">
          <cell r="AF26">
            <v>4.1756278176222335</v>
          </cell>
        </row>
        <row r="27">
          <cell r="AF27">
            <v>4.3265505092817831</v>
          </cell>
        </row>
        <row r="28">
          <cell r="AF28">
            <v>4.2110331409141484</v>
          </cell>
        </row>
        <row r="29">
          <cell r="AF29">
            <v>4.3942606897017269</v>
          </cell>
        </row>
        <row r="30">
          <cell r="AF30">
            <v>3.4880244344807445</v>
          </cell>
        </row>
        <row r="31">
          <cell r="AF31">
            <v>4.1414226747808174</v>
          </cell>
        </row>
        <row r="32">
          <cell r="AF32">
            <v>3.5927401787934228</v>
          </cell>
        </row>
        <row r="33">
          <cell r="AF33">
            <v>2.9797480136626531</v>
          </cell>
        </row>
        <row r="34">
          <cell r="AF34">
            <v>3.6928552313788048</v>
          </cell>
        </row>
        <row r="35">
          <cell r="AF35">
            <v>4.1653262687546633</v>
          </cell>
        </row>
        <row r="36">
          <cell r="AF36">
            <v>3.5526341487366886</v>
          </cell>
        </row>
        <row r="37">
          <cell r="AF37">
            <v>4.2939456070412998</v>
          </cell>
        </row>
        <row r="38">
          <cell r="AF38">
            <v>4.3699570355775634</v>
          </cell>
        </row>
        <row r="39">
          <cell r="AF39">
            <v>3.333801246582035</v>
          </cell>
        </row>
        <row r="40">
          <cell r="AF40">
            <v>3.9540945094536699</v>
          </cell>
        </row>
      </sheetData>
      <sheetData sheetId="132" refreshError="1">
        <row r="11">
          <cell r="AF11">
            <v>3.880583456856157</v>
          </cell>
        </row>
        <row r="12">
          <cell r="AF12">
            <v>3.3605052616071998</v>
          </cell>
        </row>
        <row r="13">
          <cell r="AF13">
            <v>4.0706120281969875</v>
          </cell>
        </row>
        <row r="14">
          <cell r="AF14">
            <v>3.9605954868943538</v>
          </cell>
        </row>
        <row r="15">
          <cell r="AF15">
            <v>3.8605804493464948</v>
          </cell>
        </row>
        <row r="16">
          <cell r="AF16">
            <v>3.2191840135521059</v>
          </cell>
        </row>
        <row r="17">
          <cell r="AF17">
            <v>3.1020664045837658</v>
          </cell>
        </row>
        <row r="18">
          <cell r="AF18">
            <v>3.2621904796977952</v>
          </cell>
        </row>
        <row r="19">
          <cell r="AF19">
            <v>4.424465231041097</v>
          </cell>
        </row>
        <row r="20">
          <cell r="AF20">
            <v>3.956294840279853</v>
          </cell>
        </row>
        <row r="21">
          <cell r="AF21">
            <v>4.1691268401815504</v>
          </cell>
        </row>
        <row r="22">
          <cell r="AF22">
            <v>4.3986613513537511</v>
          </cell>
        </row>
        <row r="23">
          <cell r="AF23">
            <v>3.6302458178738841</v>
          </cell>
        </row>
        <row r="24">
          <cell r="AF24">
            <v>3.9531943741157387</v>
          </cell>
        </row>
        <row r="25">
          <cell r="AF25">
            <v>4.106917486826835</v>
          </cell>
        </row>
        <row r="26">
          <cell r="AF26">
            <v>4.0865144191669671</v>
          </cell>
        </row>
        <row r="27">
          <cell r="AF27">
            <v>4.0752127199241697</v>
          </cell>
        </row>
        <row r="28">
          <cell r="AF28">
            <v>4.3471536070166961</v>
          </cell>
        </row>
        <row r="29">
          <cell r="AF29">
            <v>3.9148886147349815</v>
          </cell>
        </row>
        <row r="30">
          <cell r="AF30">
            <v>3.9473935019380555</v>
          </cell>
        </row>
        <row r="31">
          <cell r="AF31">
            <v>4.4836741332694485</v>
          </cell>
        </row>
        <row r="32">
          <cell r="AF32">
            <v>3.4376168555566675</v>
          </cell>
        </row>
        <row r="33">
          <cell r="AF33">
            <v>4.0152036973954086</v>
          </cell>
        </row>
        <row r="34">
          <cell r="AF34">
            <v>4.0908150657816948</v>
          </cell>
        </row>
        <row r="35">
          <cell r="AF35">
            <v>4.0901149605186946</v>
          </cell>
        </row>
        <row r="36">
          <cell r="AF36">
            <v>4.0708120582720326</v>
          </cell>
        </row>
        <row r="37">
          <cell r="AF37">
            <v>4.2209346296314001</v>
          </cell>
        </row>
        <row r="38">
          <cell r="AF38">
            <v>3.7930702990015961</v>
          </cell>
        </row>
        <row r="39">
          <cell r="AF39">
            <v>4.3562549754336519</v>
          </cell>
        </row>
        <row r="40">
          <cell r="AF40">
            <v>3.9010865395533196</v>
          </cell>
        </row>
        <row r="41">
          <cell r="AF41">
            <v>4.0906150357065361</v>
          </cell>
        </row>
      </sheetData>
      <sheetData sheetId="133" refreshError="1">
        <row r="11">
          <cell r="AF11">
            <v>4.0906150357065361</v>
          </cell>
        </row>
        <row r="12">
          <cell r="AF12">
            <v>3.9684966748605817</v>
          </cell>
        </row>
        <row r="13">
          <cell r="AF13">
            <v>4.4891749603345623</v>
          </cell>
        </row>
        <row r="14">
          <cell r="AF14">
            <v>1.6960550067362843</v>
          </cell>
        </row>
        <row r="15">
          <cell r="AF15">
            <v>3.0949653369177192</v>
          </cell>
        </row>
        <row r="16">
          <cell r="AF16">
            <v>4.2198344642183088</v>
          </cell>
        </row>
        <row r="17">
          <cell r="AF17">
            <v>4.1131184191548353</v>
          </cell>
        </row>
        <row r="18">
          <cell r="AF18">
            <v>3.9589952462935352</v>
          </cell>
        </row>
        <row r="19">
          <cell r="AF19">
            <v>4.0554097424896662</v>
          </cell>
        </row>
        <row r="20">
          <cell r="AF20">
            <v>3.953694449303466</v>
          </cell>
        </row>
        <row r="21">
          <cell r="AF21">
            <v>4.9121385541245033</v>
          </cell>
        </row>
        <row r="22">
          <cell r="AF22">
            <v>0.6034907365636093</v>
          </cell>
        </row>
        <row r="23">
          <cell r="AF23">
            <v>4.2811436822350935</v>
          </cell>
        </row>
        <row r="24">
          <cell r="AF24">
            <v>4.2753428100574107</v>
          </cell>
        </row>
        <row r="25">
          <cell r="AF25">
            <v>3.4229146450371881</v>
          </cell>
        </row>
        <row r="26">
          <cell r="AF26">
            <v>3.3689065247612691</v>
          </cell>
        </row>
        <row r="27">
          <cell r="AF27">
            <v>4.3996615017293186</v>
          </cell>
        </row>
        <row r="28">
          <cell r="AF28">
            <v>3.8372769455977855</v>
          </cell>
        </row>
        <row r="29">
          <cell r="AF29">
            <v>3.9406924944223274</v>
          </cell>
        </row>
        <row r="30">
          <cell r="AF30">
            <v>4.1048171710382881</v>
          </cell>
        </row>
        <row r="31">
          <cell r="AF31">
            <v>4.1986312762581459</v>
          </cell>
        </row>
        <row r="32">
          <cell r="AF32">
            <v>4.1384222236544534</v>
          </cell>
        </row>
        <row r="33">
          <cell r="AF33">
            <v>3.5901397878170367</v>
          </cell>
        </row>
        <row r="34">
          <cell r="AF34">
            <v>4.756915215850225</v>
          </cell>
        </row>
        <row r="35">
          <cell r="AF35">
            <v>3.5005263141742704</v>
          </cell>
        </row>
        <row r="36">
          <cell r="AF36">
            <v>3.6409474268914321</v>
          </cell>
        </row>
        <row r="37">
          <cell r="AF37">
            <v>4.2177341484298045</v>
          </cell>
        </row>
        <row r="38">
          <cell r="AF38">
            <v>3.7120581185879433</v>
          </cell>
        </row>
        <row r="39">
          <cell r="AF39">
            <v>3.9614956222322504</v>
          </cell>
        </row>
        <row r="40">
          <cell r="AF40">
            <v>3.9068874117311272</v>
          </cell>
        </row>
        <row r="41">
          <cell r="AF41">
            <v>3.9253901936774791</v>
          </cell>
        </row>
      </sheetData>
      <sheetData sheetId="134" refreshError="1">
        <row r="11">
          <cell r="AF11">
            <v>3.9513941034399136</v>
          </cell>
        </row>
        <row r="12">
          <cell r="AF12">
            <v>4.285244298774594</v>
          </cell>
        </row>
        <row r="13">
          <cell r="AF13">
            <v>3.5459331412209885</v>
          </cell>
        </row>
        <row r="14">
          <cell r="AF14">
            <v>4.3706571408404438</v>
          </cell>
        </row>
        <row r="15">
          <cell r="AF15">
            <v>3.7005563892699458</v>
          </cell>
        </row>
        <row r="16">
          <cell r="AF16">
            <v>3.6805533817603751</v>
          </cell>
        </row>
        <row r="17">
          <cell r="AF17">
            <v>3.9705969906490997</v>
          </cell>
        </row>
        <row r="18">
          <cell r="AF18">
            <v>3.634746494563466</v>
          </cell>
        </row>
        <row r="19">
          <cell r="AF19">
            <v>0</v>
          </cell>
        </row>
        <row r="20">
          <cell r="AF20">
            <v>3.7420626298522963</v>
          </cell>
        </row>
        <row r="21">
          <cell r="AF21">
            <v>3.7062572464101624</v>
          </cell>
        </row>
        <row r="22">
          <cell r="AF22">
            <v>4.0436079680590273</v>
          </cell>
        </row>
        <row r="23">
          <cell r="AF23">
            <v>3.8056721937327143</v>
          </cell>
        </row>
        <row r="24">
          <cell r="AF24">
            <v>4.1011166146490234</v>
          </cell>
        </row>
        <row r="25">
          <cell r="AF25">
            <v>3.8412775470997604</v>
          </cell>
        </row>
        <row r="26">
          <cell r="AF26">
            <v>4.0999164341984526</v>
          </cell>
        </row>
        <row r="27">
          <cell r="AF27">
            <v>3.7603653817235472</v>
          </cell>
        </row>
        <row r="28">
          <cell r="AF28">
            <v>3.8887846899349685</v>
          </cell>
        </row>
        <row r="29">
          <cell r="AF29">
            <v>3.8378770358231202</v>
          </cell>
        </row>
        <row r="30">
          <cell r="AF30">
            <v>3.9236899380391703</v>
          </cell>
        </row>
        <row r="31">
          <cell r="AF31">
            <v>3.9979010958996555</v>
          </cell>
        </row>
        <row r="32">
          <cell r="AF32">
            <v>3.7981710659166339</v>
          </cell>
        </row>
        <row r="33">
          <cell r="AF33">
            <v>4.127120524411457</v>
          </cell>
        </row>
        <row r="34">
          <cell r="AF34">
            <v>4.3108481483868486</v>
          </cell>
        </row>
        <row r="35">
          <cell r="AF35">
            <v>3.9205894718751702</v>
          </cell>
        </row>
        <row r="36">
          <cell r="AF36">
            <v>3.6805533817603822</v>
          </cell>
        </row>
        <row r="37">
          <cell r="AF37">
            <v>3.6332462690002485</v>
          </cell>
        </row>
        <row r="38">
          <cell r="AF38">
            <v>3.9682966447855086</v>
          </cell>
        </row>
        <row r="39">
          <cell r="AF39">
            <v>3.8908850057234714</v>
          </cell>
        </row>
        <row r="40">
          <cell r="AF40">
            <v>3.7101578328745295</v>
          </cell>
        </row>
        <row r="41">
          <cell r="AF41">
            <v>4.1963309303945548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="120" zoomScaleNormal="120" workbookViewId="0">
      <selection activeCell="B15" sqref="B15"/>
    </sheetView>
  </sheetViews>
  <sheetFormatPr defaultRowHeight="15" x14ac:dyDescent="0.25"/>
  <cols>
    <col min="1" max="1" width="27.42578125" bestFit="1" customWidth="1"/>
    <col min="14" max="14" width="10.28515625" bestFit="1" customWidth="1"/>
  </cols>
  <sheetData>
    <row r="1" spans="1:14" x14ac:dyDescent="0.25">
      <c r="A1" t="s">
        <v>16</v>
      </c>
    </row>
    <row r="3" spans="1:14" x14ac:dyDescent="0.25">
      <c r="A3" s="3" t="s">
        <v>15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4" x14ac:dyDescent="0.25">
      <c r="A4" t="s">
        <v>12</v>
      </c>
      <c r="B4" s="2">
        <f>0</f>
        <v>0</v>
      </c>
      <c r="C4" s="2">
        <f>SUM('[1]Feb 2020'!$AF$11:$AF$39)</f>
        <v>32.914148736692141</v>
      </c>
      <c r="D4" s="2">
        <f>SUM('[1]March 2020'!$AF$11:$AF$41)</f>
        <v>116.44631448115877</v>
      </c>
      <c r="E4" s="2">
        <f>SUM('[1]April 2020'!$AF$11:$AF$40)</f>
        <v>122.97638985303101</v>
      </c>
      <c r="F4" s="2">
        <f>SUM('[1]May 2020'!$AF$11:$AF$41)</f>
        <v>124.47701547639871</v>
      </c>
      <c r="G4" s="2">
        <f>SUM('[1]June 2020'!$AF$11:$AF$40)</f>
        <v>64.903558436217793</v>
      </c>
      <c r="H4" s="2">
        <f>SUM('[1]July 2020'!$AF$11:$AF$41)</f>
        <v>127.47766663290896</v>
      </c>
      <c r="I4" s="2">
        <f>SUM('[1]August 2020'!$AF$11:$AF$41)</f>
        <v>119.95973629051312</v>
      </c>
      <c r="J4" s="2">
        <f>SUM('[1]September 2020'!$AF$11:$AF$40)</f>
        <v>120.38390006475345</v>
      </c>
      <c r="K4" s="2">
        <f>SUM('[1]October 2020'!$AF$11:$AF$41)</f>
        <v>122.27658463530889</v>
      </c>
      <c r="L4" s="2">
        <f>SUM('[1]November 2020'!$AF$11:$AF$41)</f>
        <v>118.33589214088644</v>
      </c>
      <c r="M4" s="2">
        <f>SUM('[1]December 2020'!$AF$11:$AF$41)</f>
        <v>117.12440999106954</v>
      </c>
      <c r="N4" s="4">
        <f>SUM(B4:M4)</f>
        <v>1187.2756167389389</v>
      </c>
    </row>
    <row r="5" spans="1:14" x14ac:dyDescent="0.25">
      <c r="A5" t="s">
        <v>14</v>
      </c>
      <c r="B5" s="2">
        <f>B4/31</f>
        <v>0</v>
      </c>
      <c r="C5" s="2">
        <f>C4/28</f>
        <v>1.1755053120247194</v>
      </c>
      <c r="D5" s="2">
        <f t="shared" ref="D5:M5" si="0">D4/31</f>
        <v>3.75633272519867</v>
      </c>
      <c r="E5" s="2">
        <f>E4/30</f>
        <v>4.0992129951010332</v>
      </c>
      <c r="F5" s="2">
        <f>F4/31</f>
        <v>4.0153875960128618</v>
      </c>
      <c r="G5" s="2">
        <f>G4/30</f>
        <v>2.1634519478739263</v>
      </c>
      <c r="H5" s="2">
        <f t="shared" si="0"/>
        <v>4.1121827946099669</v>
      </c>
      <c r="I5" s="2">
        <f t="shared" si="0"/>
        <v>3.8696689125971973</v>
      </c>
      <c r="J5" s="2">
        <f>J4/30</f>
        <v>4.0127966688251151</v>
      </c>
      <c r="K5" s="2">
        <f t="shared" si="0"/>
        <v>3.944405955977706</v>
      </c>
      <c r="L5" s="2">
        <f>L4/30</f>
        <v>3.9445297380295483</v>
      </c>
      <c r="M5" s="2">
        <f t="shared" si="0"/>
        <v>3.778206773905469</v>
      </c>
      <c r="N5" s="2"/>
    </row>
    <row r="6" spans="1:14" x14ac:dyDescent="0.25">
      <c r="A6" t="s">
        <v>13</v>
      </c>
      <c r="B6" s="2">
        <f>B5*0.504</f>
        <v>0</v>
      </c>
      <c r="C6" s="2">
        <f>C5*0.504</f>
        <v>0.59245467726045864</v>
      </c>
      <c r="D6" s="2">
        <f>D5*0.504</f>
        <v>1.8931916935001296</v>
      </c>
      <c r="E6" s="2">
        <f t="shared" ref="E6:M6" si="1">E5*0.504</f>
        <v>2.0660033495309209</v>
      </c>
      <c r="F6" s="2">
        <f t="shared" si="1"/>
        <v>2.0237553483904822</v>
      </c>
      <c r="G6" s="2">
        <f t="shared" si="1"/>
        <v>1.0903797817284588</v>
      </c>
      <c r="H6" s="2">
        <f t="shared" si="1"/>
        <v>2.0725401284834235</v>
      </c>
      <c r="I6" s="2">
        <f t="shared" si="1"/>
        <v>1.9503131319489875</v>
      </c>
      <c r="J6" s="2">
        <f t="shared" si="1"/>
        <v>2.0224495210878581</v>
      </c>
      <c r="K6" s="2">
        <f t="shared" si="1"/>
        <v>1.9879806018127639</v>
      </c>
      <c r="L6" s="2">
        <f t="shared" si="1"/>
        <v>1.9880429879668924</v>
      </c>
      <c r="M6" s="2">
        <f t="shared" si="1"/>
        <v>1.9042162140483563</v>
      </c>
      <c r="N6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Gray, Rachel</cp:lastModifiedBy>
  <dcterms:created xsi:type="dcterms:W3CDTF">2018-02-14T18:29:49Z</dcterms:created>
  <dcterms:modified xsi:type="dcterms:W3CDTF">2021-03-10T00:47:29Z</dcterms:modified>
</cp:coreProperties>
</file>